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<sst xmlns="http://schemas.openxmlformats.org/spreadsheetml/2006/main" count="193" uniqueCount="140">
  <si>
    <r>
      <t xml:space="preserve">ООО «Предприятие «Томис», г.Симферополь, 9-й км Московского шоссе,  моб.тел. +7(978) 015 999 1,         е-mail: </t>
    </r>
    <r>
      <rPr>
        <sz val="14"/>
        <color indexed="12"/>
        <rFont val="Arial Cyr"/>
        <family val="2"/>
      </rPr>
      <t>ktsistems@mail.ru</t>
    </r>
    <r>
      <rPr>
        <sz val="14"/>
        <rFont val="Arial Cyr"/>
        <family val="2"/>
      </rPr>
      <t xml:space="preserve">,                                    </t>
    </r>
    <r>
      <rPr>
        <sz val="14"/>
        <color indexed="12"/>
        <rFont val="Arial Cyr"/>
        <family val="2"/>
      </rPr>
      <t>www.torg-crimea.ru</t>
    </r>
  </si>
  <si>
    <r>
      <t xml:space="preserve">                                         </t>
    </r>
    <r>
      <rPr>
        <b/>
        <i/>
        <sz val="12"/>
        <rFont val="Arial Cyr"/>
        <family val="2"/>
      </rPr>
      <t>Прайс-лист на детали для стеллажей</t>
    </r>
  </si>
  <si>
    <t>ГИФ</t>
  </si>
  <si>
    <t>Стойки пристенные основание 40 и 50</t>
  </si>
  <si>
    <t>Размер</t>
  </si>
  <si>
    <t>15 февраля</t>
  </si>
  <si>
    <t>7 июля</t>
  </si>
  <si>
    <t>Цена с 14.01.09</t>
  </si>
  <si>
    <t>Стойка пристенная</t>
  </si>
  <si>
    <t>1,65</t>
  </si>
  <si>
    <t>Стойка пристенная*</t>
  </si>
  <si>
    <t>1,90</t>
  </si>
  <si>
    <t>2,15</t>
  </si>
  <si>
    <t>2,40</t>
  </si>
  <si>
    <t>Стойки островные основание 40 и 50</t>
  </si>
  <si>
    <t>Стойка островная</t>
  </si>
  <si>
    <t>Стойка островная*</t>
  </si>
  <si>
    <t>Стойки настенные</t>
  </si>
  <si>
    <t>Стойка настенная</t>
  </si>
  <si>
    <t>1,5</t>
  </si>
  <si>
    <t>2,0</t>
  </si>
  <si>
    <t>2,25</t>
  </si>
  <si>
    <t>Стеллаж прямой (1.0 м, 0.7 м)</t>
  </si>
  <si>
    <t>Панель стеновая</t>
  </si>
  <si>
    <t xml:space="preserve">Панель стеновая с перфорацией </t>
  </si>
  <si>
    <t>Панель стен. универс. с перфорац. (под заказ)</t>
  </si>
  <si>
    <t>Полка 25 см</t>
  </si>
  <si>
    <t>Полка 32 см</t>
  </si>
  <si>
    <t>Полка 40 см</t>
  </si>
  <si>
    <t>Основание (полка 50 см)</t>
  </si>
  <si>
    <t>Крыша</t>
  </si>
  <si>
    <t>Панель лицевая крыши белая</t>
  </si>
  <si>
    <t>Стеллаж прямой (1.2 м)</t>
  </si>
  <si>
    <t>Полка 50 см</t>
  </si>
  <si>
    <t>Стеллаж угловой (внутренний угол)</t>
  </si>
  <si>
    <t>Низ (полка 50 см) угла</t>
  </si>
  <si>
    <t>Панель стеновая угла</t>
  </si>
  <si>
    <t xml:space="preserve">Панель стеновая универсальная с перфорацией </t>
  </si>
  <si>
    <t>Полка угла  25 см</t>
  </si>
  <si>
    <t>Полка угла  32 см</t>
  </si>
  <si>
    <t>Полка угла  40 см</t>
  </si>
  <si>
    <t>Крыша угла</t>
  </si>
  <si>
    <t>Панель крыши угла белая</t>
  </si>
  <si>
    <t>Стеллаж угловой (наружный угол)</t>
  </si>
  <si>
    <t xml:space="preserve">Панель стеновая наружного угла </t>
  </si>
  <si>
    <t>Полка 25см наружного угла</t>
  </si>
  <si>
    <t>Полка 32см наружного угла</t>
  </si>
  <si>
    <t xml:space="preserve">Полка 40 см наружного угла </t>
  </si>
  <si>
    <t>Низ (полка 50 см) наружного угла</t>
  </si>
  <si>
    <t>Крыша внешнего угла</t>
  </si>
  <si>
    <t>Панель крыши внешнего угла белая</t>
  </si>
  <si>
    <t>Кронштейны для крепления полок и крыши</t>
  </si>
  <si>
    <t>Кронштейн двойной 25 см</t>
  </si>
  <si>
    <t>Кронштейн двойной 32 см</t>
  </si>
  <si>
    <t>Кронштейн двойной 40 см</t>
  </si>
  <si>
    <t>Кронштейн двойной 50 см</t>
  </si>
  <si>
    <t>Кронштейн наклонный (на 4 полож.) 25 см</t>
  </si>
  <si>
    <t>Кронштейн наклонный (на 4 полож.) 32 см</t>
  </si>
  <si>
    <t>Кронштейн наклонный (на 4 полож.) 40 см</t>
  </si>
  <si>
    <t>Кронштейн наклонный (на 4 полож.) 50 см</t>
  </si>
  <si>
    <t>Кронштейн хлебный левый</t>
  </si>
  <si>
    <t>Кронштейн хлебный правый</t>
  </si>
  <si>
    <t>Кронштейн крыши левый</t>
  </si>
  <si>
    <t>Кронштейн крыши правый</t>
  </si>
  <si>
    <t>Дополнительные аксессуары для стеллажей</t>
  </si>
  <si>
    <t>Разделитель под стекло ( на 5 частей)</t>
  </si>
  <si>
    <t>Разделитель под стекло ( на 7 частей)</t>
  </si>
  <si>
    <t>Крючок малый (длина 15 см)</t>
  </si>
  <si>
    <t>Крючок большой (длина 25 см)</t>
  </si>
  <si>
    <t>Крючок одинарный хром    10 см</t>
  </si>
  <si>
    <t>Крючок одинарный хром    15 см</t>
  </si>
  <si>
    <t>Крючок одинарный хром    25 см</t>
  </si>
  <si>
    <t>Крючок двойной белый (длина 15 см, 25 см)</t>
  </si>
  <si>
    <t>Крючок двойной хром         20 см</t>
  </si>
  <si>
    <t>Крючок двойной хром         25 см</t>
  </si>
  <si>
    <t>Ценникодержатель пластиковый           1.0</t>
  </si>
  <si>
    <t>Ценникодержатель пластиковый           1.2</t>
  </si>
  <si>
    <t>Стекло боковое для кондитерского набора  40 см</t>
  </si>
  <si>
    <t xml:space="preserve">Стекло бок. для конд.набора (накл.полка 40 см) </t>
  </si>
  <si>
    <t>Стекло боковое для кондитер.набора  32 см</t>
  </si>
  <si>
    <t>Стекло бок.для конд. набора (накл. полка 32 см)</t>
  </si>
  <si>
    <t>Стекло боковое для кондитер.набора  25 см</t>
  </si>
  <si>
    <t>Стекло бок.для конд. набора (накл.полка 25 см)</t>
  </si>
  <si>
    <t>Стекло длинное для кондитерского набора</t>
  </si>
  <si>
    <t>Лоток хлебный Л-10</t>
  </si>
  <si>
    <t>Лоток хлебный Л-15</t>
  </si>
  <si>
    <t>Лоток хлебный Л-30</t>
  </si>
  <si>
    <t>Лоток хлебный Л-40</t>
  </si>
  <si>
    <t>Корзина для стеллажа 32 х 95 см</t>
  </si>
  <si>
    <t>Корзина для стеллажа 40 х 95 см</t>
  </si>
  <si>
    <t>Корзина для стеллажа 50 х 95 см</t>
  </si>
  <si>
    <t>Перегородка для корзины 32 х 95 см</t>
  </si>
  <si>
    <t>Перегородка для корзины 40 х 95 см</t>
  </si>
  <si>
    <t>Перегородка для корзины 50 х 95 см</t>
  </si>
  <si>
    <t>Полка радиусная 25 торцевого стеллажа</t>
  </si>
  <si>
    <t>Полка радиусная 32 торцевого стеллажа</t>
  </si>
  <si>
    <t>Полка радиусная 40 торцевого стеллажа</t>
  </si>
  <si>
    <t>Основание радиусное торцевого стеллажа</t>
  </si>
  <si>
    <t>Ограничитель сетчатый                                 0.7</t>
  </si>
  <si>
    <t>Ограничитель сетчатый                                 1.0</t>
  </si>
  <si>
    <t>Ограничитель сетчатый                                 1.2</t>
  </si>
  <si>
    <t xml:space="preserve">Ограничитель сетчатый внутреннего угла   25   </t>
  </si>
  <si>
    <t xml:space="preserve">Ограничитель сетчатый внут. угла   (32 и 40 см)  </t>
  </si>
  <si>
    <t xml:space="preserve">Ограничитель сетчатый наружного угла    25 см </t>
  </si>
  <si>
    <t xml:space="preserve">Ограничитель сетчатый наружного угла    32 см </t>
  </si>
  <si>
    <t xml:space="preserve">Ограничитель сетчатый наружного угла    40 см </t>
  </si>
  <si>
    <t xml:space="preserve">Ограничитель сетчатый наружного угла    50 см </t>
  </si>
  <si>
    <t>Ограничитель сетчатый на радиусную полку 25 см</t>
  </si>
  <si>
    <t>Ограничитель сетчатый на радиусную полку 32 см</t>
  </si>
  <si>
    <t>Ограничитель сетчатый на радиусную полку 40 см</t>
  </si>
  <si>
    <t>Ограничитель сетчатый на радиусную полку 50 см</t>
  </si>
  <si>
    <t>Ограничитель сатчатый на радиусную полку 50 см</t>
  </si>
  <si>
    <t>Решетка 115-60</t>
  </si>
  <si>
    <t>Решетка 145-70</t>
  </si>
  <si>
    <t>Решетка 180-85</t>
  </si>
  <si>
    <t>Решетка на ножках 60-150-Н</t>
  </si>
  <si>
    <t>Решетка на ножках 90-150-Н</t>
  </si>
  <si>
    <t>Крючок на решетку S (большой)</t>
  </si>
  <si>
    <t>Крючок на решетку обычный КР-10</t>
  </si>
  <si>
    <t>Крючок на решетку обычный КР-15</t>
  </si>
  <si>
    <t>Крючок на решетку обычный КР-20</t>
  </si>
  <si>
    <t>Крючок на решетку усиленный КР-10Д-4</t>
  </si>
  <si>
    <t>Крючок на решетку усиленный КР-15Д-4</t>
  </si>
  <si>
    <t>Крючок на решетку усиленный КР-20Д-4</t>
  </si>
  <si>
    <t>Стойка для сеток (50 см)</t>
  </si>
  <si>
    <t>Стойка для сеток (70 см)</t>
  </si>
  <si>
    <t>Стеллаж усиленный</t>
  </si>
  <si>
    <t xml:space="preserve">Стойка приставная </t>
  </si>
  <si>
    <t>Кронштейн усиленный 50 см</t>
  </si>
  <si>
    <t>Наращивание 0,25 к стойке пристенной</t>
  </si>
  <si>
    <t>Наращивание 0,25 к стойке островной</t>
  </si>
  <si>
    <t>Наращивание 0,5 к стойке пристенной</t>
  </si>
  <si>
    <t>Наращивание 0,5 к стойке островной</t>
  </si>
  <si>
    <t>Разделитель сетчатый пол.32</t>
  </si>
  <si>
    <t>Разделитель сетчатый пол.40</t>
  </si>
  <si>
    <t>Корзина для перфорации 600х300х150</t>
  </si>
  <si>
    <t>Полка на решетку Д-60-М</t>
  </si>
  <si>
    <t>Полка на решетку Д-75-М</t>
  </si>
  <si>
    <t>Цена от 18.05.20г.</t>
  </si>
  <si>
    <t>Крючок одинарный хром    20 см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</si>
</sst>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2"/>
    </font>
    <font>
      <sz val="14"/>
      <color indexed="12"/>
      <name val="Arial Cyr"/>
      <family val="2"/>
    </font>
    <font>
      <b/>
      <i/>
      <sz val="12"/>
      <name val="Arial Cyr"/>
      <family val="2"/>
    </font>
    <font>
      <b/>
      <i/>
      <sz val="13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2"/>
    </font>
    <font>
      <b/>
      <sz val="12"/>
      <name val="Times New Roman"/>
      <family val="1"/>
    </font>
    <font>
      <b/>
      <sz val="12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b/>
      <i/>
      <sz val="13"/>
      <name val="Arial Cyr"/>
      <family val="2"/>
    </font>
    <font>
      <b/>
      <i/>
      <sz val="14"/>
      <name val="Times New Roman"/>
      <family val="1"/>
    </font>
    <font>
      <b/>
      <i/>
      <sz val="14"/>
      <name val="Arial Cyr"/>
      <family val="2"/>
    </font>
    <font>
      <sz val="14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1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34" borderId="10" xfId="0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/>
    </xf>
    <xf numFmtId="14" fontId="10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49" fontId="6" fillId="33" borderId="10" xfId="0" applyNumberFormat="1" applyFont="1" applyFill="1" applyBorder="1" applyAlignment="1">
      <alignment vertical="top" wrapText="1"/>
    </xf>
    <xf numFmtId="0" fontId="12" fillId="33" borderId="10" xfId="0" applyFont="1" applyFill="1" applyBorder="1" applyAlignment="1">
      <alignment horizontal="center" vertical="center"/>
    </xf>
    <xf numFmtId="3" fontId="13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vertical="top" wrapText="1"/>
    </xf>
    <xf numFmtId="3" fontId="11" fillId="0" borderId="10" xfId="0" applyNumberFormat="1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49" fontId="15" fillId="34" borderId="10" xfId="0" applyNumberFormat="1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3" fontId="15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 wrapText="1"/>
    </xf>
    <xf numFmtId="3" fontId="2" fillId="35" borderId="10" xfId="0" applyNumberFormat="1" applyFont="1" applyFill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 horizontal="center" vertical="center"/>
    </xf>
    <xf numFmtId="3" fontId="14" fillId="35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9" fontId="15" fillId="0" borderId="10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vertical="top" wrapText="1"/>
    </xf>
    <xf numFmtId="0" fontId="2" fillId="36" borderId="10" xfId="0" applyFont="1" applyFill="1" applyBorder="1" applyAlignment="1">
      <alignment horizontal="center" vertical="center" wrapText="1"/>
    </xf>
    <xf numFmtId="3" fontId="2" fillId="36" borderId="10" xfId="0" applyNumberFormat="1" applyFont="1" applyFill="1" applyBorder="1" applyAlignment="1">
      <alignment horizontal="center" vertical="center"/>
    </xf>
    <xf numFmtId="3" fontId="3" fillId="36" borderId="10" xfId="0" applyNumberFormat="1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wrapText="1"/>
    </xf>
    <xf numFmtId="3" fontId="2" fillId="37" borderId="10" xfId="0" applyNumberFormat="1" applyFont="1" applyFill="1" applyBorder="1" applyAlignment="1">
      <alignment horizontal="center" vertical="center"/>
    </xf>
    <xf numFmtId="3" fontId="3" fillId="37" borderId="10" xfId="0" applyNumberFormat="1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vertical="top" wrapText="1"/>
    </xf>
    <xf numFmtId="49" fontId="9" fillId="37" borderId="10" xfId="0" applyNumberFormat="1" applyFont="1" applyFill="1" applyBorder="1" applyAlignment="1">
      <alignment horizontal="center" vertical="top" wrapText="1"/>
    </xf>
    <xf numFmtId="3" fontId="11" fillId="37" borderId="10" xfId="0" applyNumberFormat="1" applyFont="1" applyFill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justify"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39"/>
  <sheetViews>
    <sheetView tabSelected="1" zoomScaleSheetLayoutView="100" zoomScalePageLayoutView="0" workbookViewId="0" topLeftCell="A127">
      <selection activeCell="J9" sqref="J9"/>
    </sheetView>
  </sheetViews>
  <sheetFormatPr defaultColWidth="9.00390625" defaultRowHeight="12.75"/>
  <cols>
    <col min="1" max="1" width="56.125" style="0" customWidth="1"/>
    <col min="2" max="2" width="13.625" style="1" customWidth="1"/>
    <col min="3" max="3" width="0" style="0" hidden="1" customWidth="1"/>
    <col min="4" max="4" width="0" style="2" hidden="1" customWidth="1"/>
    <col min="5" max="5" width="0" style="0" hidden="1" customWidth="1"/>
    <col min="6" max="6" width="22.375" style="3" customWidth="1"/>
  </cols>
  <sheetData>
    <row r="1" spans="1:6" ht="85.5" customHeight="1">
      <c r="A1" s="92" t="s">
        <v>0</v>
      </c>
      <c r="B1" s="92"/>
      <c r="C1" s="92"/>
      <c r="D1" s="92"/>
      <c r="E1" s="92"/>
      <c r="F1" s="92"/>
    </row>
    <row r="2" spans="1:6" ht="18">
      <c r="A2" s="93" t="s">
        <v>1</v>
      </c>
      <c r="B2" s="93"/>
      <c r="C2" s="93"/>
      <c r="D2" s="93"/>
      <c r="E2" s="93"/>
      <c r="F2" s="3" t="s">
        <v>2</v>
      </c>
    </row>
    <row r="3" spans="1:6" s="10" customFormat="1" ht="17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9" t="s">
        <v>138</v>
      </c>
    </row>
    <row r="4" spans="1:6" s="17" customFormat="1" ht="15.75">
      <c r="A4" s="11" t="s">
        <v>8</v>
      </c>
      <c r="B4" s="12" t="s">
        <v>9</v>
      </c>
      <c r="C4" s="13"/>
      <c r="D4" s="14"/>
      <c r="E4" s="15"/>
      <c r="F4" s="16">
        <v>600</v>
      </c>
    </row>
    <row r="5" spans="1:6" s="17" customFormat="1" ht="15.75">
      <c r="A5" s="18" t="s">
        <v>10</v>
      </c>
      <c r="B5" s="19" t="s">
        <v>11</v>
      </c>
      <c r="C5" s="20">
        <v>495</v>
      </c>
      <c r="D5" s="21">
        <f>C5+(C5*0.2)</f>
        <v>594</v>
      </c>
      <c r="E5" s="22">
        <f>D5-(D5*0.2)</f>
        <v>475.2</v>
      </c>
      <c r="F5" s="23">
        <v>700</v>
      </c>
    </row>
    <row r="6" spans="1:6" s="17" customFormat="1" ht="15.75">
      <c r="A6" s="18" t="s">
        <v>8</v>
      </c>
      <c r="B6" s="19" t="s">
        <v>12</v>
      </c>
      <c r="C6" s="20">
        <v>528</v>
      </c>
      <c r="D6" s="21">
        <f>C6+(C6*0.2)</f>
        <v>633.6</v>
      </c>
      <c r="E6" s="22">
        <f>D6-(D6*0.2)</f>
        <v>506.88</v>
      </c>
      <c r="F6" s="23">
        <v>740</v>
      </c>
    </row>
    <row r="7" spans="1:6" s="17" customFormat="1" ht="15.75">
      <c r="A7" s="18" t="s">
        <v>8</v>
      </c>
      <c r="B7" s="19" t="s">
        <v>13</v>
      </c>
      <c r="C7" s="20">
        <v>605</v>
      </c>
      <c r="D7" s="21">
        <f>C7+(C7*0.2)</f>
        <v>726</v>
      </c>
      <c r="E7" s="22">
        <f>D7-(D7*0.2)</f>
        <v>580.8</v>
      </c>
      <c r="F7" s="23">
        <v>850</v>
      </c>
    </row>
    <row r="8" spans="1:6" s="29" customFormat="1" ht="17.25">
      <c r="A8" s="4" t="s">
        <v>14</v>
      </c>
      <c r="B8" s="24"/>
      <c r="C8" s="25"/>
      <c r="D8" s="26"/>
      <c r="E8" s="27"/>
      <c r="F8" s="28"/>
    </row>
    <row r="9" spans="1:6" s="17" customFormat="1" ht="15.75">
      <c r="A9" s="18" t="s">
        <v>15</v>
      </c>
      <c r="B9" s="19" t="s">
        <v>9</v>
      </c>
      <c r="C9" s="20"/>
      <c r="D9" s="21"/>
      <c r="E9" s="22"/>
      <c r="F9" s="23">
        <v>850</v>
      </c>
    </row>
    <row r="10" spans="1:6" s="17" customFormat="1" ht="15.75">
      <c r="A10" s="18" t="s">
        <v>16</v>
      </c>
      <c r="B10" s="19" t="s">
        <v>11</v>
      </c>
      <c r="C10" s="20">
        <v>682</v>
      </c>
      <c r="D10" s="21">
        <f>C10+(C10*0.2)</f>
        <v>818.4</v>
      </c>
      <c r="E10" s="22">
        <v>654</v>
      </c>
      <c r="F10" s="23">
        <v>960</v>
      </c>
    </row>
    <row r="11" spans="1:6" s="29" customFormat="1" ht="17.25">
      <c r="A11" s="4" t="s">
        <v>17</v>
      </c>
      <c r="B11" s="24"/>
      <c r="C11" s="25"/>
      <c r="D11" s="26"/>
      <c r="E11" s="27"/>
      <c r="F11" s="24"/>
    </row>
    <row r="12" spans="1:6" ht="15.75">
      <c r="A12" s="18" t="s">
        <v>18</v>
      </c>
      <c r="B12" s="19" t="s">
        <v>19</v>
      </c>
      <c r="C12" s="30"/>
      <c r="D12" s="31"/>
      <c r="E12" s="32"/>
      <c r="F12" s="23">
        <v>260</v>
      </c>
    </row>
    <row r="13" spans="1:6" ht="15.75">
      <c r="A13" s="18" t="s">
        <v>18</v>
      </c>
      <c r="B13" s="19" t="s">
        <v>20</v>
      </c>
      <c r="C13" s="30"/>
      <c r="D13" s="31"/>
      <c r="E13" s="32"/>
      <c r="F13" s="23">
        <v>365</v>
      </c>
    </row>
    <row r="14" spans="1:6" ht="15.75">
      <c r="A14" s="18" t="s">
        <v>18</v>
      </c>
      <c r="B14" s="19" t="s">
        <v>21</v>
      </c>
      <c r="C14" s="30"/>
      <c r="D14" s="31"/>
      <c r="E14" s="32"/>
      <c r="F14" s="23">
        <v>390</v>
      </c>
    </row>
    <row r="15" spans="1:6" s="29" customFormat="1" ht="17.25">
      <c r="A15" s="4" t="s">
        <v>22</v>
      </c>
      <c r="B15" s="24"/>
      <c r="C15" s="33">
        <v>121</v>
      </c>
      <c r="D15" s="34">
        <f>C15+(C15*0.2)</f>
        <v>145.2</v>
      </c>
      <c r="E15" s="35">
        <f>D15-(D15*0.2)</f>
        <v>116.16</v>
      </c>
      <c r="F15" s="28"/>
    </row>
    <row r="16" spans="1:6" ht="15.75">
      <c r="A16" s="18" t="s">
        <v>23</v>
      </c>
      <c r="B16" s="36"/>
      <c r="C16" s="20">
        <v>127</v>
      </c>
      <c r="D16" s="21">
        <f>C16+(C16*0.2)</f>
        <v>152.4</v>
      </c>
      <c r="E16" s="22">
        <f>D16-(D16*0.2)</f>
        <v>121.92</v>
      </c>
      <c r="F16" s="37">
        <v>180</v>
      </c>
    </row>
    <row r="17" spans="1:6" ht="15.75">
      <c r="A17" s="18" t="s">
        <v>24</v>
      </c>
      <c r="B17" s="36"/>
      <c r="C17" s="20">
        <v>94</v>
      </c>
      <c r="D17" s="21">
        <f>C17+(C17*0.2)</f>
        <v>112.8</v>
      </c>
      <c r="E17" s="22">
        <f>D17-(D17*0.2)</f>
        <v>90.24</v>
      </c>
      <c r="F17" s="37">
        <v>190</v>
      </c>
    </row>
    <row r="18" spans="1:6" ht="15.75">
      <c r="A18" s="18" t="s">
        <v>25</v>
      </c>
      <c r="B18" s="36"/>
      <c r="C18" s="20"/>
      <c r="D18" s="21"/>
      <c r="E18" s="22"/>
      <c r="F18" s="37">
        <v>280</v>
      </c>
    </row>
    <row r="19" spans="1:6" ht="15.75">
      <c r="A19" s="18" t="s">
        <v>26</v>
      </c>
      <c r="B19" s="36"/>
      <c r="C19" s="20"/>
      <c r="D19" s="21"/>
      <c r="E19" s="22"/>
      <c r="F19" s="37">
        <v>255</v>
      </c>
    </row>
    <row r="20" spans="1:6" ht="15.75">
      <c r="A20" s="18" t="s">
        <v>27</v>
      </c>
      <c r="B20" s="36"/>
      <c r="C20" s="20">
        <v>242</v>
      </c>
      <c r="D20" s="21">
        <v>303</v>
      </c>
      <c r="E20" s="22">
        <f>D20-(D20*0.2)</f>
        <v>242.4</v>
      </c>
      <c r="F20" s="37">
        <v>310</v>
      </c>
    </row>
    <row r="21" spans="1:6" ht="15.75">
      <c r="A21" s="18" t="s">
        <v>28</v>
      </c>
      <c r="B21" s="36"/>
      <c r="C21" s="20">
        <v>341</v>
      </c>
      <c r="D21" s="21">
        <v>426</v>
      </c>
      <c r="E21" s="22">
        <f>D21-(D21*0.2)</f>
        <v>340.8</v>
      </c>
      <c r="F21" s="37">
        <v>400</v>
      </c>
    </row>
    <row r="22" spans="1:6" ht="15.75">
      <c r="A22" s="18" t="s">
        <v>29</v>
      </c>
      <c r="B22" s="36"/>
      <c r="C22" s="30"/>
      <c r="D22" s="31"/>
      <c r="E22" s="32"/>
      <c r="F22" s="37">
        <v>560</v>
      </c>
    </row>
    <row r="23" spans="1:6" ht="15.75">
      <c r="A23" s="18" t="s">
        <v>30</v>
      </c>
      <c r="B23" s="36"/>
      <c r="C23" s="20">
        <v>237</v>
      </c>
      <c r="D23" s="21">
        <f>C23+(C23*0.2)</f>
        <v>284.4</v>
      </c>
      <c r="E23" s="22">
        <v>227</v>
      </c>
      <c r="F23" s="38">
        <v>405</v>
      </c>
    </row>
    <row r="24" spans="1:6" ht="15.75">
      <c r="A24" s="18" t="s">
        <v>31</v>
      </c>
      <c r="B24" s="36"/>
      <c r="C24" s="20">
        <v>292</v>
      </c>
      <c r="D24" s="21">
        <f>C24+(C24*0.2)</f>
        <v>350.4</v>
      </c>
      <c r="E24" s="22">
        <f>D24-(D24*0.2)</f>
        <v>280.32</v>
      </c>
      <c r="F24" s="38">
        <v>145</v>
      </c>
    </row>
    <row r="25" spans="1:6" s="29" customFormat="1" ht="17.25">
      <c r="A25" s="4" t="s">
        <v>32</v>
      </c>
      <c r="B25" s="39"/>
      <c r="C25" s="33"/>
      <c r="D25" s="34"/>
      <c r="E25" s="35"/>
      <c r="F25" s="28"/>
    </row>
    <row r="26" spans="1:6" ht="18.75">
      <c r="A26" s="18" t="s">
        <v>23</v>
      </c>
      <c r="B26" s="40"/>
      <c r="C26" s="41">
        <v>127</v>
      </c>
      <c r="D26" s="42">
        <f>C26+(C26*0.2)</f>
        <v>152.4</v>
      </c>
      <c r="E26" s="43">
        <f>D26-(D26*0.2)</f>
        <v>121.92</v>
      </c>
      <c r="F26" s="37">
        <v>230</v>
      </c>
    </row>
    <row r="27" spans="1:6" ht="18.75">
      <c r="A27" s="18" t="s">
        <v>24</v>
      </c>
      <c r="B27" s="40"/>
      <c r="C27" s="41">
        <v>94</v>
      </c>
      <c r="D27" s="42">
        <f>C27+(C27*0.2)</f>
        <v>112.8</v>
      </c>
      <c r="E27" s="43">
        <f>D27-(D27*0.2)</f>
        <v>90.24</v>
      </c>
      <c r="F27" s="37">
        <v>245</v>
      </c>
    </row>
    <row r="28" spans="1:6" ht="18.75">
      <c r="A28" s="18" t="s">
        <v>25</v>
      </c>
      <c r="B28" s="40"/>
      <c r="C28" s="41"/>
      <c r="D28" s="42"/>
      <c r="E28" s="43"/>
      <c r="F28" s="37">
        <v>355</v>
      </c>
    </row>
    <row r="29" spans="1:6" ht="18.75">
      <c r="A29" s="18" t="s">
        <v>26</v>
      </c>
      <c r="B29" s="40"/>
      <c r="C29" s="41"/>
      <c r="D29" s="42"/>
      <c r="E29" s="43"/>
      <c r="F29" s="37">
        <v>320</v>
      </c>
    </row>
    <row r="30" spans="1:6" ht="18.75">
      <c r="A30" s="18" t="s">
        <v>27</v>
      </c>
      <c r="B30" s="40"/>
      <c r="C30" s="41">
        <v>242</v>
      </c>
      <c r="D30" s="42">
        <v>303</v>
      </c>
      <c r="E30" s="43">
        <f>D30-(D30*0.2)</f>
        <v>242.4</v>
      </c>
      <c r="F30" s="37">
        <v>390</v>
      </c>
    </row>
    <row r="31" spans="1:6" ht="18.75">
      <c r="A31" s="18" t="s">
        <v>28</v>
      </c>
      <c r="B31" s="40"/>
      <c r="C31" s="41">
        <v>341</v>
      </c>
      <c r="D31" s="42">
        <v>426</v>
      </c>
      <c r="E31" s="43">
        <f>D31-(D31*0.2)</f>
        <v>340.8</v>
      </c>
      <c r="F31" s="37">
        <v>500</v>
      </c>
    </row>
    <row r="32" spans="1:6" ht="18.75">
      <c r="A32" s="18" t="s">
        <v>33</v>
      </c>
      <c r="B32" s="40"/>
      <c r="C32" s="44"/>
      <c r="D32" s="45"/>
      <c r="E32" s="46"/>
      <c r="F32" s="37">
        <v>705</v>
      </c>
    </row>
    <row r="33" spans="1:6" ht="18.75">
      <c r="A33" s="18" t="s">
        <v>30</v>
      </c>
      <c r="B33" s="40"/>
      <c r="C33" s="41">
        <v>237</v>
      </c>
      <c r="D33" s="42">
        <f>C33+(C33*0.2)</f>
        <v>284.4</v>
      </c>
      <c r="E33" s="43">
        <v>227</v>
      </c>
      <c r="F33" s="38">
        <v>485</v>
      </c>
    </row>
    <row r="34" spans="1:6" ht="18.75">
      <c r="A34" s="18" t="s">
        <v>31</v>
      </c>
      <c r="B34" s="40"/>
      <c r="C34" s="41">
        <v>292</v>
      </c>
      <c r="D34" s="42">
        <f>C34+(C34*0.2)</f>
        <v>350.4</v>
      </c>
      <c r="E34" s="43">
        <f>D34-(D34*0.2)</f>
        <v>280.32</v>
      </c>
      <c r="F34" s="38">
        <v>170</v>
      </c>
    </row>
    <row r="35" spans="1:6" s="51" customFormat="1" ht="19.5" customHeight="1">
      <c r="A35" s="4" t="s">
        <v>34</v>
      </c>
      <c r="B35" s="24"/>
      <c r="C35" s="47"/>
      <c r="D35" s="48"/>
      <c r="E35" s="49"/>
      <c r="F35" s="50"/>
    </row>
    <row r="36" spans="1:6" ht="18.75">
      <c r="A36" s="18" t="s">
        <v>35</v>
      </c>
      <c r="B36" s="40"/>
      <c r="C36" s="41">
        <v>457</v>
      </c>
      <c r="D36" s="42">
        <f>C36+(C36*0.2)</f>
        <v>548.4</v>
      </c>
      <c r="E36" s="43">
        <v>438</v>
      </c>
      <c r="F36" s="23">
        <v>325</v>
      </c>
    </row>
    <row r="37" spans="1:6" ht="18.75">
      <c r="A37" s="18" t="s">
        <v>36</v>
      </c>
      <c r="B37" s="40"/>
      <c r="C37" s="41">
        <v>121</v>
      </c>
      <c r="D37" s="42">
        <f>C37+(C37*0.2)</f>
        <v>145.2</v>
      </c>
      <c r="E37" s="43">
        <f>D37-(D37*0.2)</f>
        <v>116.16</v>
      </c>
      <c r="F37" s="37">
        <v>185</v>
      </c>
    </row>
    <row r="38" spans="1:6" ht="18.75">
      <c r="A38" s="18" t="s">
        <v>24</v>
      </c>
      <c r="B38" s="40"/>
      <c r="C38" s="41"/>
      <c r="D38" s="42"/>
      <c r="E38" s="43"/>
      <c r="F38" s="37">
        <v>195</v>
      </c>
    </row>
    <row r="39" spans="1:6" ht="18.75">
      <c r="A39" s="18" t="s">
        <v>37</v>
      </c>
      <c r="B39" s="40"/>
      <c r="C39" s="41"/>
      <c r="D39" s="42"/>
      <c r="E39" s="43"/>
      <c r="F39" s="37">
        <v>285</v>
      </c>
    </row>
    <row r="40" spans="1:6" ht="18.75">
      <c r="A40" s="18" t="s">
        <v>38</v>
      </c>
      <c r="B40" s="40"/>
      <c r="C40" s="41"/>
      <c r="D40" s="42"/>
      <c r="E40" s="43"/>
      <c r="F40" s="37">
        <v>325</v>
      </c>
    </row>
    <row r="41" spans="1:6" ht="18.75">
      <c r="A41" s="18" t="s">
        <v>39</v>
      </c>
      <c r="B41" s="40"/>
      <c r="C41" s="41">
        <v>94</v>
      </c>
      <c r="D41" s="42">
        <f>C41+(C41*0.2)</f>
        <v>112.8</v>
      </c>
      <c r="E41" s="43">
        <f>D41-(D41*0.2)</f>
        <v>90.24</v>
      </c>
      <c r="F41" s="37">
        <v>340</v>
      </c>
    </row>
    <row r="42" spans="1:6" ht="18.75">
      <c r="A42" s="18" t="s">
        <v>40</v>
      </c>
      <c r="B42" s="40"/>
      <c r="C42" s="41">
        <v>182</v>
      </c>
      <c r="D42" s="42">
        <f>C42+(C42*0.2)</f>
        <v>218.4</v>
      </c>
      <c r="E42" s="43">
        <v>174</v>
      </c>
      <c r="F42" s="37">
        <v>420</v>
      </c>
    </row>
    <row r="43" spans="1:6" ht="19.5" customHeight="1">
      <c r="A43" s="18" t="s">
        <v>41</v>
      </c>
      <c r="B43" s="40"/>
      <c r="C43" s="41">
        <v>292</v>
      </c>
      <c r="D43" s="42">
        <f>C43+(C43*0.2)</f>
        <v>350.4</v>
      </c>
      <c r="E43" s="43">
        <f>D43-(D43*0.2)</f>
        <v>280.32</v>
      </c>
      <c r="F43" s="37">
        <v>205</v>
      </c>
    </row>
    <row r="44" spans="1:6" ht="19.5" customHeight="1">
      <c r="A44" s="18" t="s">
        <v>42</v>
      </c>
      <c r="B44" s="40"/>
      <c r="C44" s="44"/>
      <c r="D44" s="45"/>
      <c r="E44" s="46"/>
      <c r="F44" s="37">
        <v>110</v>
      </c>
    </row>
    <row r="45" spans="1:6" s="29" customFormat="1" ht="19.5" customHeight="1">
      <c r="A45" s="4" t="s">
        <v>43</v>
      </c>
      <c r="B45" s="24"/>
      <c r="C45" s="33">
        <v>50</v>
      </c>
      <c r="D45" s="34">
        <f>C45+(C45*0.2)</f>
        <v>60</v>
      </c>
      <c r="E45" s="35">
        <f>D45-(D45*0.2)</f>
        <v>48</v>
      </c>
      <c r="F45" s="28"/>
    </row>
    <row r="46" spans="1:6" ht="19.5" customHeight="1">
      <c r="A46" s="18" t="s">
        <v>44</v>
      </c>
      <c r="B46" s="40"/>
      <c r="C46" s="41">
        <v>66</v>
      </c>
      <c r="D46" s="42">
        <f>C46+(C46*0.2)</f>
        <v>79.2</v>
      </c>
      <c r="E46" s="43">
        <f>D46-(D46*0.2)</f>
        <v>63.36</v>
      </c>
      <c r="F46" s="23">
        <v>170</v>
      </c>
    </row>
    <row r="47" spans="1:6" ht="19.5" customHeight="1">
      <c r="A47" s="18" t="s">
        <v>45</v>
      </c>
      <c r="B47" s="40"/>
      <c r="C47" s="41"/>
      <c r="D47" s="42"/>
      <c r="E47" s="43"/>
      <c r="F47" s="23">
        <v>340</v>
      </c>
    </row>
    <row r="48" spans="1:6" ht="18.75">
      <c r="A48" s="18" t="s">
        <v>46</v>
      </c>
      <c r="B48" s="40"/>
      <c r="C48" s="52">
        <v>459</v>
      </c>
      <c r="D48" s="53">
        <v>553</v>
      </c>
      <c r="E48" s="54">
        <v>602</v>
      </c>
      <c r="F48" s="23">
        <v>365</v>
      </c>
    </row>
    <row r="49" spans="1:6" ht="18.75">
      <c r="A49" s="18" t="s">
        <v>47</v>
      </c>
      <c r="B49" s="40"/>
      <c r="C49" s="52"/>
      <c r="D49" s="53"/>
      <c r="E49" s="54"/>
      <c r="F49" s="23">
        <v>445</v>
      </c>
    </row>
    <row r="50" spans="1:6" ht="18.75">
      <c r="A50" s="18" t="s">
        <v>48</v>
      </c>
      <c r="B50" s="40"/>
      <c r="C50" s="52"/>
      <c r="D50" s="53"/>
      <c r="E50" s="54"/>
      <c r="F50" s="23">
        <v>425</v>
      </c>
    </row>
    <row r="51" spans="1:6" ht="18.75">
      <c r="A51" s="18" t="s">
        <v>49</v>
      </c>
      <c r="B51" s="40"/>
      <c r="C51" s="52"/>
      <c r="D51" s="53"/>
      <c r="E51" s="54"/>
      <c r="F51" s="23">
        <v>425</v>
      </c>
    </row>
    <row r="52" spans="1:6" ht="18.75">
      <c r="A52" s="18" t="s">
        <v>50</v>
      </c>
      <c r="B52" s="40"/>
      <c r="C52" s="41">
        <v>55</v>
      </c>
      <c r="D52" s="42">
        <f>C52+(C52*0.2)</f>
        <v>66</v>
      </c>
      <c r="E52" s="43">
        <f>D52-(D52*0.2)</f>
        <v>52.8</v>
      </c>
      <c r="F52" s="23">
        <v>130</v>
      </c>
    </row>
    <row r="53" spans="1:6" ht="18.75">
      <c r="A53" s="77" t="s">
        <v>126</v>
      </c>
      <c r="B53" s="78"/>
      <c r="C53" s="79"/>
      <c r="D53" s="80"/>
      <c r="E53" s="81"/>
      <c r="F53" s="82"/>
    </row>
    <row r="54" spans="1:6" ht="18.75">
      <c r="A54" s="86" t="s">
        <v>127</v>
      </c>
      <c r="B54" s="87" t="s">
        <v>20</v>
      </c>
      <c r="C54" s="83"/>
      <c r="D54" s="84"/>
      <c r="E54" s="85"/>
      <c r="F54" s="88">
        <v>730</v>
      </c>
    </row>
    <row r="55" spans="1:6" ht="18.75">
      <c r="A55" s="86" t="s">
        <v>128</v>
      </c>
      <c r="B55" s="87"/>
      <c r="C55" s="83"/>
      <c r="D55" s="84"/>
      <c r="E55" s="85"/>
      <c r="F55" s="88">
        <v>240</v>
      </c>
    </row>
    <row r="56" spans="1:6" s="29" customFormat="1" ht="17.25">
      <c r="A56" s="4" t="s">
        <v>51</v>
      </c>
      <c r="B56" s="24"/>
      <c r="C56" s="55"/>
      <c r="D56" s="56"/>
      <c r="E56" s="55"/>
      <c r="F56" s="28"/>
    </row>
    <row r="57" spans="1:6" s="60" customFormat="1" ht="19.5">
      <c r="A57" s="11" t="s">
        <v>52</v>
      </c>
      <c r="B57" s="57"/>
      <c r="C57" s="58"/>
      <c r="D57" s="59"/>
      <c r="E57" s="58"/>
      <c r="F57" s="38">
        <v>60</v>
      </c>
    </row>
    <row r="58" spans="1:6" ht="20.25" customHeight="1">
      <c r="A58" s="18" t="s">
        <v>53</v>
      </c>
      <c r="B58" s="40"/>
      <c r="C58" s="61">
        <v>25</v>
      </c>
      <c r="D58" s="62">
        <f>C58+(C58*0.2)</f>
        <v>30</v>
      </c>
      <c r="E58" s="63">
        <v>27</v>
      </c>
      <c r="F58" s="37">
        <v>75</v>
      </c>
    </row>
    <row r="59" spans="1:6" ht="20.25" customHeight="1">
      <c r="A59" s="18" t="s">
        <v>54</v>
      </c>
      <c r="B59" s="40"/>
      <c r="C59" s="61">
        <v>37</v>
      </c>
      <c r="D59" s="62">
        <f>C59+(C59*0.2)</f>
        <v>44.4</v>
      </c>
      <c r="E59" s="63">
        <v>40</v>
      </c>
      <c r="F59" s="37">
        <v>95</v>
      </c>
    </row>
    <row r="60" spans="1:6" ht="18.75">
      <c r="A60" s="18" t="s">
        <v>55</v>
      </c>
      <c r="B60" s="40"/>
      <c r="C60" s="41">
        <v>33</v>
      </c>
      <c r="D60" s="42">
        <f>C60+(C60*0.2)</f>
        <v>39.6</v>
      </c>
      <c r="E60" s="43">
        <f>D60-(D60*0.2)</f>
        <v>31.68</v>
      </c>
      <c r="F60" s="37">
        <v>110</v>
      </c>
    </row>
    <row r="61" spans="1:6" ht="18.75">
      <c r="A61" s="11" t="s">
        <v>56</v>
      </c>
      <c r="B61" s="40"/>
      <c r="C61" s="41"/>
      <c r="D61" s="42"/>
      <c r="E61" s="43"/>
      <c r="F61" s="37">
        <v>90</v>
      </c>
    </row>
    <row r="62" spans="1:6" ht="18.75">
      <c r="A62" s="11" t="s">
        <v>57</v>
      </c>
      <c r="B62" s="40"/>
      <c r="C62" s="41"/>
      <c r="D62" s="42"/>
      <c r="E62" s="43"/>
      <c r="F62" s="37">
        <v>105</v>
      </c>
    </row>
    <row r="63" spans="1:6" ht="18.75">
      <c r="A63" s="11" t="s">
        <v>58</v>
      </c>
      <c r="B63" s="40"/>
      <c r="C63" s="41"/>
      <c r="D63" s="42"/>
      <c r="E63" s="43"/>
      <c r="F63" s="37">
        <v>120</v>
      </c>
    </row>
    <row r="64" spans="1:6" ht="18.75">
      <c r="A64" s="11" t="s">
        <v>59</v>
      </c>
      <c r="B64" s="40"/>
      <c r="C64" s="41"/>
      <c r="D64" s="42"/>
      <c r="E64" s="43"/>
      <c r="F64" s="37">
        <v>195</v>
      </c>
    </row>
    <row r="65" spans="1:6" ht="18.75">
      <c r="A65" s="18" t="s">
        <v>60</v>
      </c>
      <c r="B65" s="40"/>
      <c r="C65" s="41">
        <v>22</v>
      </c>
      <c r="D65" s="42">
        <f>C65+(C65*0.2)</f>
        <v>26.4</v>
      </c>
      <c r="E65" s="43">
        <f>D65-(D65*0.2)</f>
        <v>21.119999999999997</v>
      </c>
      <c r="F65" s="37">
        <v>95</v>
      </c>
    </row>
    <row r="66" spans="1:6" ht="18.75">
      <c r="A66" s="18" t="s">
        <v>61</v>
      </c>
      <c r="B66" s="40"/>
      <c r="C66" s="41"/>
      <c r="D66" s="42"/>
      <c r="E66" s="43"/>
      <c r="F66" s="37">
        <v>95</v>
      </c>
    </row>
    <row r="67" spans="1:6" ht="16.5" customHeight="1">
      <c r="A67" s="18" t="s">
        <v>62</v>
      </c>
      <c r="B67" s="40"/>
      <c r="C67" s="64">
        <v>60</v>
      </c>
      <c r="D67" s="65">
        <v>75</v>
      </c>
      <c r="E67" s="66">
        <v>75</v>
      </c>
      <c r="F67" s="37">
        <v>95</v>
      </c>
    </row>
    <row r="68" spans="1:6" ht="16.5" customHeight="1">
      <c r="A68" s="18" t="s">
        <v>63</v>
      </c>
      <c r="B68" s="40"/>
      <c r="C68" s="64"/>
      <c r="D68" s="65"/>
      <c r="E68" s="66"/>
      <c r="F68" s="37">
        <v>95</v>
      </c>
    </row>
    <row r="69" spans="1:6" s="51" customFormat="1" ht="17.25">
      <c r="A69" s="4" t="s">
        <v>64</v>
      </c>
      <c r="B69" s="24"/>
      <c r="C69" s="67">
        <v>55</v>
      </c>
      <c r="D69" s="68">
        <v>70</v>
      </c>
      <c r="E69" s="69">
        <v>70</v>
      </c>
      <c r="F69" s="50"/>
    </row>
    <row r="70" spans="1:6" ht="18.75">
      <c r="A70" s="18" t="s">
        <v>65</v>
      </c>
      <c r="B70" s="70"/>
      <c r="C70" s="64">
        <v>470</v>
      </c>
      <c r="D70" s="65">
        <v>470</v>
      </c>
      <c r="E70" s="66">
        <v>470</v>
      </c>
      <c r="F70" s="23">
        <v>165</v>
      </c>
    </row>
    <row r="71" spans="1:6" ht="19.5">
      <c r="A71" s="18" t="s">
        <v>66</v>
      </c>
      <c r="B71" s="71"/>
      <c r="C71" s="41">
        <v>94</v>
      </c>
      <c r="D71" s="42">
        <f>C71+(C71*0.2)</f>
        <v>112.8</v>
      </c>
      <c r="E71" s="43">
        <f>D71-(D71*0.2)</f>
        <v>90.24</v>
      </c>
      <c r="F71" s="72">
        <v>195</v>
      </c>
    </row>
    <row r="72" spans="1:6" ht="19.5">
      <c r="A72" s="73" t="s">
        <v>67</v>
      </c>
      <c r="B72" s="71"/>
      <c r="C72" s="74"/>
      <c r="D72" s="75"/>
      <c r="E72" s="74"/>
      <c r="F72" s="23">
        <v>35</v>
      </c>
    </row>
    <row r="73" spans="1:6" ht="19.5">
      <c r="A73" s="73" t="s">
        <v>68</v>
      </c>
      <c r="B73" s="71"/>
      <c r="C73" s="74"/>
      <c r="D73" s="75"/>
      <c r="E73" s="74"/>
      <c r="F73" s="23">
        <v>40</v>
      </c>
    </row>
    <row r="74" spans="1:6" ht="19.5">
      <c r="A74" s="73" t="s">
        <v>69</v>
      </c>
      <c r="B74" s="71"/>
      <c r="C74" s="74"/>
      <c r="D74" s="75"/>
      <c r="E74" s="74"/>
      <c r="F74" s="23">
        <v>18</v>
      </c>
    </row>
    <row r="75" spans="1:6" ht="19.5">
      <c r="A75" s="73" t="s">
        <v>70</v>
      </c>
      <c r="B75" s="71"/>
      <c r="C75" s="74"/>
      <c r="D75" s="75"/>
      <c r="E75" s="74"/>
      <c r="F75" s="23">
        <v>23</v>
      </c>
    </row>
    <row r="76" spans="1:6" ht="19.5">
      <c r="A76" s="73" t="s">
        <v>139</v>
      </c>
      <c r="B76" s="71"/>
      <c r="C76" s="74"/>
      <c r="D76" s="75"/>
      <c r="E76" s="74"/>
      <c r="F76" s="23">
        <v>24</v>
      </c>
    </row>
    <row r="77" spans="1:6" ht="19.5">
      <c r="A77" s="73" t="s">
        <v>71</v>
      </c>
      <c r="B77" s="71"/>
      <c r="C77" s="74"/>
      <c r="D77" s="75"/>
      <c r="E77" s="74"/>
      <c r="F77" s="23">
        <v>26</v>
      </c>
    </row>
    <row r="78" spans="1:6" ht="18.75">
      <c r="A78" s="73" t="s">
        <v>72</v>
      </c>
      <c r="B78" s="40"/>
      <c r="C78" s="74"/>
      <c r="D78" s="75"/>
      <c r="E78" s="74"/>
      <c r="F78" s="23">
        <v>60</v>
      </c>
    </row>
    <row r="79" spans="1:6" ht="18.75">
      <c r="A79" s="73" t="s">
        <v>73</v>
      </c>
      <c r="B79" s="40"/>
      <c r="C79" s="74"/>
      <c r="D79" s="75"/>
      <c r="E79" s="74"/>
      <c r="F79" s="23">
        <v>46</v>
      </c>
    </row>
    <row r="80" spans="1:6" ht="18.75">
      <c r="A80" s="73" t="s">
        <v>74</v>
      </c>
      <c r="B80" s="40"/>
      <c r="C80" s="74"/>
      <c r="D80" s="75"/>
      <c r="E80" s="74"/>
      <c r="F80" s="23">
        <v>53</v>
      </c>
    </row>
    <row r="81" spans="1:6" ht="18.75">
      <c r="A81" s="18" t="s">
        <v>75</v>
      </c>
      <c r="B81" s="76"/>
      <c r="C81" s="74"/>
      <c r="D81" s="75"/>
      <c r="E81" s="74"/>
      <c r="F81" s="23">
        <v>45</v>
      </c>
    </row>
    <row r="82" spans="1:6" ht="18.75">
      <c r="A82" s="18" t="s">
        <v>76</v>
      </c>
      <c r="B82" s="76"/>
      <c r="C82" s="74"/>
      <c r="D82" s="75"/>
      <c r="E82" s="74"/>
      <c r="F82" s="23">
        <v>50</v>
      </c>
    </row>
    <row r="83" spans="1:6" ht="18.75">
      <c r="A83" s="73" t="s">
        <v>77</v>
      </c>
      <c r="B83" s="76"/>
      <c r="C83" s="74"/>
      <c r="D83" s="75"/>
      <c r="E83" s="74"/>
      <c r="F83" s="23">
        <v>90</v>
      </c>
    </row>
    <row r="84" spans="1:6" ht="16.5" customHeight="1">
      <c r="A84" s="73" t="s">
        <v>78</v>
      </c>
      <c r="B84" s="76"/>
      <c r="C84" s="74"/>
      <c r="D84" s="75"/>
      <c r="E84" s="74"/>
      <c r="F84" s="23">
        <v>110</v>
      </c>
    </row>
    <row r="85" spans="1:6" ht="16.5" customHeight="1">
      <c r="A85" s="73" t="s">
        <v>79</v>
      </c>
      <c r="B85" s="76"/>
      <c r="C85" s="74"/>
      <c r="D85" s="75"/>
      <c r="E85" s="74"/>
      <c r="F85" s="23">
        <v>85</v>
      </c>
    </row>
    <row r="86" spans="1:6" ht="18.75">
      <c r="A86" s="73" t="s">
        <v>80</v>
      </c>
      <c r="B86" s="76"/>
      <c r="C86" s="74"/>
      <c r="D86" s="75"/>
      <c r="E86" s="74"/>
      <c r="F86" s="23">
        <v>90</v>
      </c>
    </row>
    <row r="87" spans="1:6" ht="18.75">
      <c r="A87" s="73" t="s">
        <v>81</v>
      </c>
      <c r="B87" s="76"/>
      <c r="C87" s="74"/>
      <c r="D87" s="75"/>
      <c r="E87" s="74"/>
      <c r="F87" s="23">
        <v>80</v>
      </c>
    </row>
    <row r="88" spans="1:6" ht="18.75">
      <c r="A88" s="73" t="s">
        <v>82</v>
      </c>
      <c r="B88" s="76"/>
      <c r="C88" s="74"/>
      <c r="D88" s="75"/>
      <c r="E88" s="74"/>
      <c r="F88" s="23">
        <v>80</v>
      </c>
    </row>
    <row r="89" spans="1:6" ht="18.75">
      <c r="A89" s="73" t="s">
        <v>83</v>
      </c>
      <c r="B89" s="76"/>
      <c r="F89" s="23">
        <v>135</v>
      </c>
    </row>
    <row r="90" spans="1:6" ht="18.75">
      <c r="A90" s="73" t="s">
        <v>84</v>
      </c>
      <c r="B90" s="40"/>
      <c r="F90" s="23">
        <v>1150</v>
      </c>
    </row>
    <row r="91" spans="1:6" ht="18.75">
      <c r="A91" s="73" t="s">
        <v>85</v>
      </c>
      <c r="B91" s="40"/>
      <c r="F91" s="23">
        <v>1650</v>
      </c>
    </row>
    <row r="92" spans="1:6" ht="18.75">
      <c r="A92" s="73" t="s">
        <v>86</v>
      </c>
      <c r="B92" s="40"/>
      <c r="F92" s="23">
        <v>2000</v>
      </c>
    </row>
    <row r="93" spans="1:6" ht="18.75">
      <c r="A93" s="73" t="s">
        <v>87</v>
      </c>
      <c r="B93" s="40"/>
      <c r="F93" s="23">
        <v>3000</v>
      </c>
    </row>
    <row r="94" spans="1:6" ht="18.75">
      <c r="A94" s="73" t="s">
        <v>88</v>
      </c>
      <c r="B94" s="40"/>
      <c r="F94" s="23">
        <v>1050</v>
      </c>
    </row>
    <row r="95" spans="1:6" ht="18.75">
      <c r="A95" s="73" t="s">
        <v>89</v>
      </c>
      <c r="B95" s="40"/>
      <c r="F95" s="23">
        <v>1140</v>
      </c>
    </row>
    <row r="96" spans="1:6" ht="18.75">
      <c r="A96" s="73" t="s">
        <v>90</v>
      </c>
      <c r="B96" s="40"/>
      <c r="F96" s="23">
        <v>1240</v>
      </c>
    </row>
    <row r="97" spans="1:6" ht="18.75">
      <c r="A97" s="73" t="s">
        <v>135</v>
      </c>
      <c r="B97" s="40"/>
      <c r="F97" s="23">
        <v>630</v>
      </c>
    </row>
    <row r="98" spans="1:6" ht="18.75">
      <c r="A98" s="73" t="s">
        <v>91</v>
      </c>
      <c r="B98" s="40"/>
      <c r="F98" s="23">
        <v>135</v>
      </c>
    </row>
    <row r="99" spans="1:6" ht="18.75">
      <c r="A99" s="73" t="s">
        <v>92</v>
      </c>
      <c r="B99" s="40"/>
      <c r="F99" s="23">
        <v>145</v>
      </c>
    </row>
    <row r="100" spans="1:6" ht="18.75">
      <c r="A100" s="73" t="s">
        <v>93</v>
      </c>
      <c r="B100" s="40"/>
      <c r="F100" s="23">
        <v>160</v>
      </c>
    </row>
    <row r="101" spans="1:6" ht="18.75">
      <c r="A101" s="73" t="s">
        <v>94</v>
      </c>
      <c r="B101" s="40"/>
      <c r="F101" s="23">
        <v>1550</v>
      </c>
    </row>
    <row r="102" spans="1:6" ht="18.75">
      <c r="A102" s="73" t="s">
        <v>95</v>
      </c>
      <c r="B102" s="40"/>
      <c r="F102" s="23">
        <v>1650</v>
      </c>
    </row>
    <row r="103" spans="1:6" ht="18.75">
      <c r="A103" s="73" t="s">
        <v>96</v>
      </c>
      <c r="B103" s="40"/>
      <c r="F103" s="23">
        <v>1700</v>
      </c>
    </row>
    <row r="104" spans="1:6" ht="18.75">
      <c r="A104" s="73" t="s">
        <v>97</v>
      </c>
      <c r="B104" s="40"/>
      <c r="F104" s="23">
        <v>2300</v>
      </c>
    </row>
    <row r="105" spans="1:6" ht="18.75">
      <c r="A105" s="73" t="s">
        <v>98</v>
      </c>
      <c r="B105" s="40"/>
      <c r="F105" s="23">
        <v>60</v>
      </c>
    </row>
    <row r="106" spans="1:6" ht="18.75">
      <c r="A106" s="73" t="s">
        <v>99</v>
      </c>
      <c r="B106" s="40"/>
      <c r="F106" s="23">
        <v>85</v>
      </c>
    </row>
    <row r="107" spans="1:6" ht="18.75">
      <c r="A107" s="73" t="s">
        <v>100</v>
      </c>
      <c r="B107" s="40"/>
      <c r="F107" s="23">
        <v>105</v>
      </c>
    </row>
    <row r="108" spans="1:6" ht="18.75">
      <c r="A108" s="18" t="s">
        <v>101</v>
      </c>
      <c r="B108" s="70"/>
      <c r="F108" s="23">
        <v>45</v>
      </c>
    </row>
    <row r="109" spans="1:6" ht="17.25" customHeight="1">
      <c r="A109" s="18" t="s">
        <v>102</v>
      </c>
      <c r="B109" s="70"/>
      <c r="F109" s="23">
        <v>35</v>
      </c>
    </row>
    <row r="110" spans="1:6" ht="17.25" customHeight="1">
      <c r="A110" s="18" t="s">
        <v>103</v>
      </c>
      <c r="B110" s="70"/>
      <c r="F110" s="23">
        <v>45</v>
      </c>
    </row>
    <row r="111" spans="1:6" ht="17.25" customHeight="1">
      <c r="A111" s="18" t="s">
        <v>104</v>
      </c>
      <c r="B111" s="70"/>
      <c r="F111" s="23">
        <v>55</v>
      </c>
    </row>
    <row r="112" spans="1:6" ht="17.25" customHeight="1">
      <c r="A112" s="18" t="s">
        <v>105</v>
      </c>
      <c r="B112" s="70"/>
      <c r="F112" s="23">
        <v>55</v>
      </c>
    </row>
    <row r="113" spans="1:6" ht="17.25" customHeight="1">
      <c r="A113" s="18" t="s">
        <v>106</v>
      </c>
      <c r="B113" s="70"/>
      <c r="F113" s="23">
        <v>55</v>
      </c>
    </row>
    <row r="114" spans="1:6" ht="17.25" customHeight="1">
      <c r="A114" s="18" t="s">
        <v>107</v>
      </c>
      <c r="B114" s="70"/>
      <c r="F114" s="23">
        <v>220</v>
      </c>
    </row>
    <row r="115" spans="1:6" ht="17.25" customHeight="1">
      <c r="A115" s="18" t="s">
        <v>108</v>
      </c>
      <c r="B115" s="70"/>
      <c r="F115" s="23">
        <v>230</v>
      </c>
    </row>
    <row r="116" spans="1:6" ht="17.25" customHeight="1">
      <c r="A116" s="18" t="s">
        <v>109</v>
      </c>
      <c r="B116" s="70"/>
      <c r="F116" s="23">
        <v>250</v>
      </c>
    </row>
    <row r="117" spans="1:254" ht="17.25" customHeight="1">
      <c r="A117" s="18" t="s">
        <v>110</v>
      </c>
      <c r="B117" s="70"/>
      <c r="F117" s="23">
        <v>260</v>
      </c>
      <c r="H117" s="2"/>
      <c r="N117" s="2"/>
      <c r="P117" s="23"/>
      <c r="Q117" s="18"/>
      <c r="R117" s="70"/>
      <c r="T117" s="2"/>
      <c r="V117" s="23"/>
      <c r="W117" s="18"/>
      <c r="X117" s="70"/>
      <c r="Z117" s="2"/>
      <c r="AB117" s="23">
        <v>300</v>
      </c>
      <c r="AC117" s="18" t="s">
        <v>111</v>
      </c>
      <c r="AD117" s="70"/>
      <c r="AF117" s="2"/>
      <c r="AH117" s="23">
        <v>300</v>
      </c>
      <c r="AI117" s="18" t="s">
        <v>111</v>
      </c>
      <c r="AJ117" s="70"/>
      <c r="AL117" s="2"/>
      <c r="AN117" s="23">
        <v>300</v>
      </c>
      <c r="AO117" s="18" t="s">
        <v>111</v>
      </c>
      <c r="AP117" s="70"/>
      <c r="AR117" s="2"/>
      <c r="AT117" s="23">
        <v>300</v>
      </c>
      <c r="AU117" s="18" t="s">
        <v>111</v>
      </c>
      <c r="AV117" s="70"/>
      <c r="AX117" s="2"/>
      <c r="AZ117" s="23">
        <v>300</v>
      </c>
      <c r="BA117" s="18" t="s">
        <v>111</v>
      </c>
      <c r="BB117" s="70"/>
      <c r="BD117" s="2"/>
      <c r="BF117" s="23">
        <v>300</v>
      </c>
      <c r="BG117" s="18" t="s">
        <v>111</v>
      </c>
      <c r="BH117" s="70"/>
      <c r="BJ117" s="2"/>
      <c r="BL117" s="23">
        <v>300</v>
      </c>
      <c r="BM117" s="18" t="s">
        <v>111</v>
      </c>
      <c r="BN117" s="70"/>
      <c r="BP117" s="2"/>
      <c r="BR117" s="23">
        <v>300</v>
      </c>
      <c r="BS117" s="18" t="s">
        <v>111</v>
      </c>
      <c r="BT117" s="70"/>
      <c r="BV117" s="2"/>
      <c r="BX117" s="23">
        <v>300</v>
      </c>
      <c r="BY117" s="18" t="s">
        <v>111</v>
      </c>
      <c r="BZ117" s="70"/>
      <c r="CB117" s="2"/>
      <c r="CD117" s="23">
        <v>300</v>
      </c>
      <c r="CE117" s="18" t="s">
        <v>111</v>
      </c>
      <c r="CF117" s="70"/>
      <c r="CH117" s="2"/>
      <c r="CJ117" s="23">
        <v>300</v>
      </c>
      <c r="CK117" s="18" t="s">
        <v>111</v>
      </c>
      <c r="CL117" s="70"/>
      <c r="CN117" s="2"/>
      <c r="CP117" s="23">
        <v>300</v>
      </c>
      <c r="CQ117" s="18" t="s">
        <v>111</v>
      </c>
      <c r="CR117" s="70"/>
      <c r="CT117" s="2"/>
      <c r="CV117" s="23">
        <v>300</v>
      </c>
      <c r="CW117" s="18" t="s">
        <v>111</v>
      </c>
      <c r="CX117" s="70"/>
      <c r="CZ117" s="2"/>
      <c r="DB117" s="23">
        <v>300</v>
      </c>
      <c r="DC117" s="18" t="s">
        <v>111</v>
      </c>
      <c r="DD117" s="70"/>
      <c r="DF117" s="2"/>
      <c r="DH117" s="23">
        <v>300</v>
      </c>
      <c r="DI117" s="18" t="s">
        <v>111</v>
      </c>
      <c r="DJ117" s="70"/>
      <c r="DL117" s="2"/>
      <c r="DN117" s="23">
        <v>300</v>
      </c>
      <c r="DO117" s="18" t="s">
        <v>111</v>
      </c>
      <c r="DP117" s="70"/>
      <c r="DR117" s="2"/>
      <c r="DT117" s="23">
        <v>300</v>
      </c>
      <c r="DU117" s="18" t="s">
        <v>111</v>
      </c>
      <c r="DV117" s="70"/>
      <c r="DX117" s="2"/>
      <c r="DZ117" s="23">
        <v>300</v>
      </c>
      <c r="EA117" s="18" t="s">
        <v>111</v>
      </c>
      <c r="EB117" s="70"/>
      <c r="ED117" s="2"/>
      <c r="EF117" s="23">
        <v>300</v>
      </c>
      <c r="EG117" s="18" t="s">
        <v>111</v>
      </c>
      <c r="EH117" s="70"/>
      <c r="EJ117" s="2"/>
      <c r="EL117" s="23">
        <v>300</v>
      </c>
      <c r="EM117" s="18" t="s">
        <v>111</v>
      </c>
      <c r="EN117" s="70"/>
      <c r="EP117" s="2"/>
      <c r="ER117" s="23">
        <v>300</v>
      </c>
      <c r="ES117" s="18" t="s">
        <v>111</v>
      </c>
      <c r="ET117" s="70"/>
      <c r="EV117" s="2"/>
      <c r="EX117" s="23">
        <v>300</v>
      </c>
      <c r="EY117" s="18" t="s">
        <v>111</v>
      </c>
      <c r="EZ117" s="70"/>
      <c r="FB117" s="2"/>
      <c r="FD117" s="23">
        <v>300</v>
      </c>
      <c r="FE117" s="18" t="s">
        <v>111</v>
      </c>
      <c r="FF117" s="70"/>
      <c r="FH117" s="2"/>
      <c r="FJ117" s="23">
        <v>300</v>
      </c>
      <c r="FK117" s="18" t="s">
        <v>111</v>
      </c>
      <c r="FL117" s="70"/>
      <c r="FN117" s="2"/>
      <c r="FP117" s="23">
        <v>300</v>
      </c>
      <c r="FQ117" s="18" t="s">
        <v>111</v>
      </c>
      <c r="FR117" s="70"/>
      <c r="FT117" s="2"/>
      <c r="FV117" s="23">
        <v>300</v>
      </c>
      <c r="FW117" s="18" t="s">
        <v>111</v>
      </c>
      <c r="FX117" s="70"/>
      <c r="FZ117" s="2"/>
      <c r="GB117" s="23">
        <v>300</v>
      </c>
      <c r="GC117" s="18" t="s">
        <v>111</v>
      </c>
      <c r="GD117" s="70"/>
      <c r="GF117" s="2"/>
      <c r="GH117" s="23">
        <v>300</v>
      </c>
      <c r="GI117" s="18" t="s">
        <v>111</v>
      </c>
      <c r="GJ117" s="70"/>
      <c r="GL117" s="2"/>
      <c r="GN117" s="23">
        <v>300</v>
      </c>
      <c r="GO117" s="18" t="s">
        <v>111</v>
      </c>
      <c r="GP117" s="70"/>
      <c r="GR117" s="2"/>
      <c r="GT117" s="23">
        <v>300</v>
      </c>
      <c r="GU117" s="18" t="s">
        <v>111</v>
      </c>
      <c r="GV117" s="70"/>
      <c r="GX117" s="2"/>
      <c r="GZ117" s="23">
        <v>300</v>
      </c>
      <c r="HA117" s="18" t="s">
        <v>111</v>
      </c>
      <c r="HB117" s="70"/>
      <c r="HD117" s="2"/>
      <c r="HF117" s="23">
        <v>300</v>
      </c>
      <c r="HG117" s="18" t="s">
        <v>111</v>
      </c>
      <c r="HH117" s="70"/>
      <c r="HJ117" s="2"/>
      <c r="HL117" s="23">
        <v>300</v>
      </c>
      <c r="HM117" s="18" t="s">
        <v>111</v>
      </c>
      <c r="HN117" s="70"/>
      <c r="HP117" s="2"/>
      <c r="HR117" s="23">
        <v>300</v>
      </c>
      <c r="HS117" s="18" t="s">
        <v>111</v>
      </c>
      <c r="HT117" s="70"/>
      <c r="HV117" s="2"/>
      <c r="HX117" s="23">
        <v>300</v>
      </c>
      <c r="HY117" s="18" t="s">
        <v>111</v>
      </c>
      <c r="HZ117" s="70"/>
      <c r="IB117" s="2"/>
      <c r="ID117" s="23">
        <v>300</v>
      </c>
      <c r="IE117" s="18" t="s">
        <v>111</v>
      </c>
      <c r="IF117" s="70"/>
      <c r="IH117" s="2"/>
      <c r="IJ117" s="23">
        <v>300</v>
      </c>
      <c r="IK117" s="18" t="s">
        <v>111</v>
      </c>
      <c r="IL117" s="70"/>
      <c r="IN117" s="2"/>
      <c r="IP117" s="23">
        <v>300</v>
      </c>
      <c r="IQ117" s="18" t="s">
        <v>111</v>
      </c>
      <c r="IR117" s="70"/>
      <c r="IT117" s="2"/>
    </row>
    <row r="118" spans="1:254" ht="17.25" customHeight="1">
      <c r="A118" s="18" t="s">
        <v>133</v>
      </c>
      <c r="B118" s="70"/>
      <c r="F118" s="23">
        <v>120</v>
      </c>
      <c r="H118" s="2"/>
      <c r="N118" s="2"/>
      <c r="P118" s="89"/>
      <c r="Q118" s="90"/>
      <c r="R118" s="91"/>
      <c r="T118" s="2"/>
      <c r="V118" s="89"/>
      <c r="W118" s="90"/>
      <c r="X118" s="91"/>
      <c r="Z118" s="2"/>
      <c r="AB118" s="89"/>
      <c r="AC118" s="90"/>
      <c r="AD118" s="91"/>
      <c r="AF118" s="2"/>
      <c r="AH118" s="89"/>
      <c r="AI118" s="90"/>
      <c r="AJ118" s="91"/>
      <c r="AL118" s="2"/>
      <c r="AN118" s="89"/>
      <c r="AO118" s="90"/>
      <c r="AP118" s="91"/>
      <c r="AR118" s="2"/>
      <c r="AT118" s="89"/>
      <c r="AU118" s="90"/>
      <c r="AV118" s="91"/>
      <c r="AX118" s="2"/>
      <c r="AZ118" s="89"/>
      <c r="BA118" s="90"/>
      <c r="BB118" s="91"/>
      <c r="BD118" s="2"/>
      <c r="BF118" s="89"/>
      <c r="BG118" s="90"/>
      <c r="BH118" s="91"/>
      <c r="BJ118" s="2"/>
      <c r="BL118" s="89"/>
      <c r="BM118" s="90"/>
      <c r="BN118" s="91"/>
      <c r="BP118" s="2"/>
      <c r="BR118" s="89"/>
      <c r="BS118" s="90"/>
      <c r="BT118" s="91"/>
      <c r="BV118" s="2"/>
      <c r="BX118" s="89"/>
      <c r="BY118" s="90"/>
      <c r="BZ118" s="91"/>
      <c r="CB118" s="2"/>
      <c r="CD118" s="89"/>
      <c r="CE118" s="90"/>
      <c r="CF118" s="91"/>
      <c r="CH118" s="2"/>
      <c r="CJ118" s="89"/>
      <c r="CK118" s="90"/>
      <c r="CL118" s="91"/>
      <c r="CN118" s="2"/>
      <c r="CP118" s="89"/>
      <c r="CQ118" s="90"/>
      <c r="CR118" s="91"/>
      <c r="CT118" s="2"/>
      <c r="CV118" s="89"/>
      <c r="CW118" s="90"/>
      <c r="CX118" s="91"/>
      <c r="CZ118" s="2"/>
      <c r="DB118" s="89"/>
      <c r="DC118" s="90"/>
      <c r="DD118" s="91"/>
      <c r="DF118" s="2"/>
      <c r="DH118" s="89"/>
      <c r="DI118" s="90"/>
      <c r="DJ118" s="91"/>
      <c r="DL118" s="2"/>
      <c r="DN118" s="89"/>
      <c r="DO118" s="90"/>
      <c r="DP118" s="91"/>
      <c r="DR118" s="2"/>
      <c r="DT118" s="89"/>
      <c r="DU118" s="90"/>
      <c r="DV118" s="91"/>
      <c r="DX118" s="2"/>
      <c r="DZ118" s="89"/>
      <c r="EA118" s="90"/>
      <c r="EB118" s="91"/>
      <c r="ED118" s="2"/>
      <c r="EF118" s="89"/>
      <c r="EG118" s="90"/>
      <c r="EH118" s="91"/>
      <c r="EJ118" s="2"/>
      <c r="EL118" s="89"/>
      <c r="EM118" s="90"/>
      <c r="EN118" s="91"/>
      <c r="EP118" s="2"/>
      <c r="ER118" s="89"/>
      <c r="ES118" s="90"/>
      <c r="ET118" s="91"/>
      <c r="EV118" s="2"/>
      <c r="EX118" s="89"/>
      <c r="EY118" s="90"/>
      <c r="EZ118" s="91"/>
      <c r="FB118" s="2"/>
      <c r="FD118" s="89"/>
      <c r="FE118" s="90"/>
      <c r="FF118" s="91"/>
      <c r="FH118" s="2"/>
      <c r="FJ118" s="89"/>
      <c r="FK118" s="90"/>
      <c r="FL118" s="91"/>
      <c r="FN118" s="2"/>
      <c r="FP118" s="89"/>
      <c r="FQ118" s="90"/>
      <c r="FR118" s="91"/>
      <c r="FT118" s="2"/>
      <c r="FV118" s="89"/>
      <c r="FW118" s="90"/>
      <c r="FX118" s="91"/>
      <c r="FZ118" s="2"/>
      <c r="GB118" s="89"/>
      <c r="GC118" s="90"/>
      <c r="GD118" s="91"/>
      <c r="GF118" s="2"/>
      <c r="GH118" s="89"/>
      <c r="GI118" s="90"/>
      <c r="GJ118" s="91"/>
      <c r="GL118" s="2"/>
      <c r="GN118" s="89"/>
      <c r="GO118" s="90"/>
      <c r="GP118" s="91"/>
      <c r="GR118" s="2"/>
      <c r="GT118" s="89"/>
      <c r="GU118" s="90"/>
      <c r="GV118" s="91"/>
      <c r="GX118" s="2"/>
      <c r="GZ118" s="89"/>
      <c r="HA118" s="90"/>
      <c r="HB118" s="91"/>
      <c r="HD118" s="2"/>
      <c r="HF118" s="89"/>
      <c r="HG118" s="90"/>
      <c r="HH118" s="91"/>
      <c r="HJ118" s="2"/>
      <c r="HL118" s="89"/>
      <c r="HM118" s="90"/>
      <c r="HN118" s="91"/>
      <c r="HP118" s="2"/>
      <c r="HR118" s="89"/>
      <c r="HS118" s="90"/>
      <c r="HT118" s="91"/>
      <c r="HV118" s="2"/>
      <c r="HX118" s="89"/>
      <c r="HY118" s="90"/>
      <c r="HZ118" s="91"/>
      <c r="IB118" s="2"/>
      <c r="ID118" s="89"/>
      <c r="IE118" s="90"/>
      <c r="IF118" s="91"/>
      <c r="IH118" s="2"/>
      <c r="IJ118" s="89"/>
      <c r="IK118" s="90"/>
      <c r="IL118" s="91"/>
      <c r="IN118" s="2"/>
      <c r="IP118" s="89"/>
      <c r="IQ118" s="90"/>
      <c r="IR118" s="91"/>
      <c r="IT118" s="2"/>
    </row>
    <row r="119" spans="1:254" ht="17.25" customHeight="1">
      <c r="A119" s="18" t="s">
        <v>134</v>
      </c>
      <c r="B119" s="70"/>
      <c r="F119" s="23">
        <v>120</v>
      </c>
      <c r="H119" s="2"/>
      <c r="N119" s="2"/>
      <c r="P119" s="89"/>
      <c r="Q119" s="90"/>
      <c r="R119" s="91"/>
      <c r="T119" s="2"/>
      <c r="V119" s="89"/>
      <c r="W119" s="90"/>
      <c r="X119" s="91"/>
      <c r="Z119" s="2"/>
      <c r="AB119" s="89"/>
      <c r="AC119" s="90"/>
      <c r="AD119" s="91"/>
      <c r="AF119" s="2"/>
      <c r="AH119" s="89"/>
      <c r="AI119" s="90"/>
      <c r="AJ119" s="91"/>
      <c r="AL119" s="2"/>
      <c r="AN119" s="89"/>
      <c r="AO119" s="90"/>
      <c r="AP119" s="91"/>
      <c r="AR119" s="2"/>
      <c r="AT119" s="89"/>
      <c r="AU119" s="90"/>
      <c r="AV119" s="91"/>
      <c r="AX119" s="2"/>
      <c r="AZ119" s="89"/>
      <c r="BA119" s="90"/>
      <c r="BB119" s="91"/>
      <c r="BD119" s="2"/>
      <c r="BF119" s="89"/>
      <c r="BG119" s="90"/>
      <c r="BH119" s="91"/>
      <c r="BJ119" s="2"/>
      <c r="BL119" s="89"/>
      <c r="BM119" s="90"/>
      <c r="BN119" s="91"/>
      <c r="BP119" s="2"/>
      <c r="BR119" s="89"/>
      <c r="BS119" s="90"/>
      <c r="BT119" s="91"/>
      <c r="BV119" s="2"/>
      <c r="BX119" s="89"/>
      <c r="BY119" s="90"/>
      <c r="BZ119" s="91"/>
      <c r="CB119" s="2"/>
      <c r="CD119" s="89"/>
      <c r="CE119" s="90"/>
      <c r="CF119" s="91"/>
      <c r="CH119" s="2"/>
      <c r="CJ119" s="89"/>
      <c r="CK119" s="90"/>
      <c r="CL119" s="91"/>
      <c r="CN119" s="2"/>
      <c r="CP119" s="89"/>
      <c r="CQ119" s="90"/>
      <c r="CR119" s="91"/>
      <c r="CT119" s="2"/>
      <c r="CV119" s="89"/>
      <c r="CW119" s="90"/>
      <c r="CX119" s="91"/>
      <c r="CZ119" s="2"/>
      <c r="DB119" s="89"/>
      <c r="DC119" s="90"/>
      <c r="DD119" s="91"/>
      <c r="DF119" s="2"/>
      <c r="DH119" s="89"/>
      <c r="DI119" s="90"/>
      <c r="DJ119" s="91"/>
      <c r="DL119" s="2"/>
      <c r="DN119" s="89"/>
      <c r="DO119" s="90"/>
      <c r="DP119" s="91"/>
      <c r="DR119" s="2"/>
      <c r="DT119" s="89"/>
      <c r="DU119" s="90"/>
      <c r="DV119" s="91"/>
      <c r="DX119" s="2"/>
      <c r="DZ119" s="89"/>
      <c r="EA119" s="90"/>
      <c r="EB119" s="91"/>
      <c r="ED119" s="2"/>
      <c r="EF119" s="89"/>
      <c r="EG119" s="90"/>
      <c r="EH119" s="91"/>
      <c r="EJ119" s="2"/>
      <c r="EL119" s="89"/>
      <c r="EM119" s="90"/>
      <c r="EN119" s="91"/>
      <c r="EP119" s="2"/>
      <c r="ER119" s="89"/>
      <c r="ES119" s="90"/>
      <c r="ET119" s="91"/>
      <c r="EV119" s="2"/>
      <c r="EX119" s="89"/>
      <c r="EY119" s="90"/>
      <c r="EZ119" s="91"/>
      <c r="FB119" s="2"/>
      <c r="FD119" s="89"/>
      <c r="FE119" s="90"/>
      <c r="FF119" s="91"/>
      <c r="FH119" s="2"/>
      <c r="FJ119" s="89"/>
      <c r="FK119" s="90"/>
      <c r="FL119" s="91"/>
      <c r="FN119" s="2"/>
      <c r="FP119" s="89"/>
      <c r="FQ119" s="90"/>
      <c r="FR119" s="91"/>
      <c r="FT119" s="2"/>
      <c r="FV119" s="89"/>
      <c r="FW119" s="90"/>
      <c r="FX119" s="91"/>
      <c r="FZ119" s="2"/>
      <c r="GB119" s="89"/>
      <c r="GC119" s="90"/>
      <c r="GD119" s="91"/>
      <c r="GF119" s="2"/>
      <c r="GH119" s="89"/>
      <c r="GI119" s="90"/>
      <c r="GJ119" s="91"/>
      <c r="GL119" s="2"/>
      <c r="GN119" s="89"/>
      <c r="GO119" s="90"/>
      <c r="GP119" s="91"/>
      <c r="GR119" s="2"/>
      <c r="GT119" s="89"/>
      <c r="GU119" s="90"/>
      <c r="GV119" s="91"/>
      <c r="GX119" s="2"/>
      <c r="GZ119" s="89"/>
      <c r="HA119" s="90"/>
      <c r="HB119" s="91"/>
      <c r="HD119" s="2"/>
      <c r="HF119" s="89"/>
      <c r="HG119" s="90"/>
      <c r="HH119" s="91"/>
      <c r="HJ119" s="2"/>
      <c r="HL119" s="89"/>
      <c r="HM119" s="90"/>
      <c r="HN119" s="91"/>
      <c r="HP119" s="2"/>
      <c r="HR119" s="89"/>
      <c r="HS119" s="90"/>
      <c r="HT119" s="91"/>
      <c r="HV119" s="2"/>
      <c r="HX119" s="89"/>
      <c r="HY119" s="90"/>
      <c r="HZ119" s="91"/>
      <c r="IB119" s="2"/>
      <c r="ID119" s="89"/>
      <c r="IE119" s="90"/>
      <c r="IF119" s="91"/>
      <c r="IH119" s="2"/>
      <c r="IJ119" s="89"/>
      <c r="IK119" s="90"/>
      <c r="IL119" s="91"/>
      <c r="IN119" s="2"/>
      <c r="IP119" s="89"/>
      <c r="IQ119" s="90"/>
      <c r="IR119" s="91"/>
      <c r="IT119" s="2"/>
    </row>
    <row r="120" spans="1:254" ht="17.25" customHeight="1">
      <c r="A120" s="18" t="s">
        <v>129</v>
      </c>
      <c r="B120" s="70"/>
      <c r="F120" s="23">
        <v>230</v>
      </c>
      <c r="H120" s="2"/>
      <c r="N120" s="2"/>
      <c r="P120" s="89"/>
      <c r="Q120" s="90"/>
      <c r="R120" s="91"/>
      <c r="T120" s="2"/>
      <c r="V120" s="89"/>
      <c r="W120" s="90"/>
      <c r="X120" s="91"/>
      <c r="Z120" s="2"/>
      <c r="AB120" s="89"/>
      <c r="AC120" s="90"/>
      <c r="AD120" s="91"/>
      <c r="AF120" s="2"/>
      <c r="AH120" s="89"/>
      <c r="AI120" s="90"/>
      <c r="AJ120" s="91"/>
      <c r="AL120" s="2"/>
      <c r="AN120" s="89"/>
      <c r="AO120" s="90"/>
      <c r="AP120" s="91"/>
      <c r="AR120" s="2"/>
      <c r="AT120" s="89"/>
      <c r="AU120" s="90"/>
      <c r="AV120" s="91"/>
      <c r="AX120" s="2"/>
      <c r="AZ120" s="89"/>
      <c r="BA120" s="90"/>
      <c r="BB120" s="91"/>
      <c r="BD120" s="2"/>
      <c r="BF120" s="89"/>
      <c r="BG120" s="90"/>
      <c r="BH120" s="91"/>
      <c r="BJ120" s="2"/>
      <c r="BL120" s="89"/>
      <c r="BM120" s="90"/>
      <c r="BN120" s="91"/>
      <c r="BP120" s="2"/>
      <c r="BR120" s="89"/>
      <c r="BS120" s="90"/>
      <c r="BT120" s="91"/>
      <c r="BV120" s="2"/>
      <c r="BX120" s="89"/>
      <c r="BY120" s="90"/>
      <c r="BZ120" s="91"/>
      <c r="CB120" s="2"/>
      <c r="CD120" s="89"/>
      <c r="CE120" s="90"/>
      <c r="CF120" s="91"/>
      <c r="CH120" s="2"/>
      <c r="CJ120" s="89"/>
      <c r="CK120" s="90"/>
      <c r="CL120" s="91"/>
      <c r="CN120" s="2"/>
      <c r="CP120" s="89"/>
      <c r="CQ120" s="90"/>
      <c r="CR120" s="91"/>
      <c r="CT120" s="2"/>
      <c r="CV120" s="89"/>
      <c r="CW120" s="90"/>
      <c r="CX120" s="91"/>
      <c r="CZ120" s="2"/>
      <c r="DB120" s="89"/>
      <c r="DC120" s="90"/>
      <c r="DD120" s="91"/>
      <c r="DF120" s="2"/>
      <c r="DH120" s="89"/>
      <c r="DI120" s="90"/>
      <c r="DJ120" s="91"/>
      <c r="DL120" s="2"/>
      <c r="DN120" s="89"/>
      <c r="DO120" s="90"/>
      <c r="DP120" s="91"/>
      <c r="DR120" s="2"/>
      <c r="DT120" s="89"/>
      <c r="DU120" s="90"/>
      <c r="DV120" s="91"/>
      <c r="DX120" s="2"/>
      <c r="DZ120" s="89"/>
      <c r="EA120" s="90"/>
      <c r="EB120" s="91"/>
      <c r="ED120" s="2"/>
      <c r="EF120" s="89"/>
      <c r="EG120" s="90"/>
      <c r="EH120" s="91"/>
      <c r="EJ120" s="2"/>
      <c r="EL120" s="89"/>
      <c r="EM120" s="90"/>
      <c r="EN120" s="91"/>
      <c r="EP120" s="2"/>
      <c r="ER120" s="89"/>
      <c r="ES120" s="90"/>
      <c r="ET120" s="91"/>
      <c r="EV120" s="2"/>
      <c r="EX120" s="89"/>
      <c r="EY120" s="90"/>
      <c r="EZ120" s="91"/>
      <c r="FB120" s="2"/>
      <c r="FD120" s="89"/>
      <c r="FE120" s="90"/>
      <c r="FF120" s="91"/>
      <c r="FH120" s="2"/>
      <c r="FJ120" s="89"/>
      <c r="FK120" s="90"/>
      <c r="FL120" s="91"/>
      <c r="FN120" s="2"/>
      <c r="FP120" s="89"/>
      <c r="FQ120" s="90"/>
      <c r="FR120" s="91"/>
      <c r="FT120" s="2"/>
      <c r="FV120" s="89"/>
      <c r="FW120" s="90"/>
      <c r="FX120" s="91"/>
      <c r="FZ120" s="2"/>
      <c r="GB120" s="89"/>
      <c r="GC120" s="90"/>
      <c r="GD120" s="91"/>
      <c r="GF120" s="2"/>
      <c r="GH120" s="89"/>
      <c r="GI120" s="90"/>
      <c r="GJ120" s="91"/>
      <c r="GL120" s="2"/>
      <c r="GN120" s="89"/>
      <c r="GO120" s="90"/>
      <c r="GP120" s="91"/>
      <c r="GR120" s="2"/>
      <c r="GT120" s="89"/>
      <c r="GU120" s="90"/>
      <c r="GV120" s="91"/>
      <c r="GX120" s="2"/>
      <c r="GZ120" s="89"/>
      <c r="HA120" s="90"/>
      <c r="HB120" s="91"/>
      <c r="HD120" s="2"/>
      <c r="HF120" s="89"/>
      <c r="HG120" s="90"/>
      <c r="HH120" s="91"/>
      <c r="HJ120" s="2"/>
      <c r="HL120" s="89"/>
      <c r="HM120" s="90"/>
      <c r="HN120" s="91"/>
      <c r="HP120" s="2"/>
      <c r="HR120" s="89"/>
      <c r="HS120" s="90"/>
      <c r="HT120" s="91"/>
      <c r="HV120" s="2"/>
      <c r="HX120" s="89"/>
      <c r="HY120" s="90"/>
      <c r="HZ120" s="91"/>
      <c r="IB120" s="2"/>
      <c r="ID120" s="89"/>
      <c r="IE120" s="90"/>
      <c r="IF120" s="91"/>
      <c r="IH120" s="2"/>
      <c r="IJ120" s="89"/>
      <c r="IK120" s="90"/>
      <c r="IL120" s="91"/>
      <c r="IN120" s="2"/>
      <c r="IP120" s="89"/>
      <c r="IQ120" s="90"/>
      <c r="IR120" s="91"/>
      <c r="IT120" s="2"/>
    </row>
    <row r="121" spans="1:254" ht="17.25" customHeight="1">
      <c r="A121" s="18" t="s">
        <v>130</v>
      </c>
      <c r="B121" s="70"/>
      <c r="F121" s="23">
        <v>230</v>
      </c>
      <c r="H121" s="2"/>
      <c r="N121" s="2"/>
      <c r="P121" s="89"/>
      <c r="Q121" s="90"/>
      <c r="R121" s="91"/>
      <c r="T121" s="2"/>
      <c r="V121" s="89"/>
      <c r="W121" s="90"/>
      <c r="X121" s="91"/>
      <c r="Z121" s="2"/>
      <c r="AB121" s="89"/>
      <c r="AC121" s="90"/>
      <c r="AD121" s="91"/>
      <c r="AF121" s="2"/>
      <c r="AH121" s="89"/>
      <c r="AI121" s="90"/>
      <c r="AJ121" s="91"/>
      <c r="AL121" s="2"/>
      <c r="AN121" s="89"/>
      <c r="AO121" s="90"/>
      <c r="AP121" s="91"/>
      <c r="AR121" s="2"/>
      <c r="AT121" s="89"/>
      <c r="AU121" s="90"/>
      <c r="AV121" s="91"/>
      <c r="AX121" s="2"/>
      <c r="AZ121" s="89"/>
      <c r="BA121" s="90"/>
      <c r="BB121" s="91"/>
      <c r="BD121" s="2"/>
      <c r="BF121" s="89"/>
      <c r="BG121" s="90"/>
      <c r="BH121" s="91"/>
      <c r="BJ121" s="2"/>
      <c r="BL121" s="89"/>
      <c r="BM121" s="90"/>
      <c r="BN121" s="91"/>
      <c r="BP121" s="2"/>
      <c r="BR121" s="89"/>
      <c r="BS121" s="90"/>
      <c r="BT121" s="91"/>
      <c r="BV121" s="2"/>
      <c r="BX121" s="89"/>
      <c r="BY121" s="90"/>
      <c r="BZ121" s="91"/>
      <c r="CB121" s="2"/>
      <c r="CD121" s="89"/>
      <c r="CE121" s="90"/>
      <c r="CF121" s="91"/>
      <c r="CH121" s="2"/>
      <c r="CJ121" s="89"/>
      <c r="CK121" s="90"/>
      <c r="CL121" s="91"/>
      <c r="CN121" s="2"/>
      <c r="CP121" s="89"/>
      <c r="CQ121" s="90"/>
      <c r="CR121" s="91"/>
      <c r="CT121" s="2"/>
      <c r="CV121" s="89"/>
      <c r="CW121" s="90"/>
      <c r="CX121" s="91"/>
      <c r="CZ121" s="2"/>
      <c r="DB121" s="89"/>
      <c r="DC121" s="90"/>
      <c r="DD121" s="91"/>
      <c r="DF121" s="2"/>
      <c r="DH121" s="89"/>
      <c r="DI121" s="90"/>
      <c r="DJ121" s="91"/>
      <c r="DL121" s="2"/>
      <c r="DN121" s="89"/>
      <c r="DO121" s="90"/>
      <c r="DP121" s="91"/>
      <c r="DR121" s="2"/>
      <c r="DT121" s="89"/>
      <c r="DU121" s="90"/>
      <c r="DV121" s="91"/>
      <c r="DX121" s="2"/>
      <c r="DZ121" s="89"/>
      <c r="EA121" s="90"/>
      <c r="EB121" s="91"/>
      <c r="ED121" s="2"/>
      <c r="EF121" s="89"/>
      <c r="EG121" s="90"/>
      <c r="EH121" s="91"/>
      <c r="EJ121" s="2"/>
      <c r="EL121" s="89"/>
      <c r="EM121" s="90"/>
      <c r="EN121" s="91"/>
      <c r="EP121" s="2"/>
      <c r="ER121" s="89"/>
      <c r="ES121" s="90"/>
      <c r="ET121" s="91"/>
      <c r="EV121" s="2"/>
      <c r="EX121" s="89"/>
      <c r="EY121" s="90"/>
      <c r="EZ121" s="91"/>
      <c r="FB121" s="2"/>
      <c r="FD121" s="89"/>
      <c r="FE121" s="90"/>
      <c r="FF121" s="91"/>
      <c r="FH121" s="2"/>
      <c r="FJ121" s="89"/>
      <c r="FK121" s="90"/>
      <c r="FL121" s="91"/>
      <c r="FN121" s="2"/>
      <c r="FP121" s="89"/>
      <c r="FQ121" s="90"/>
      <c r="FR121" s="91"/>
      <c r="FT121" s="2"/>
      <c r="FV121" s="89"/>
      <c r="FW121" s="90"/>
      <c r="FX121" s="91"/>
      <c r="FZ121" s="2"/>
      <c r="GB121" s="89"/>
      <c r="GC121" s="90"/>
      <c r="GD121" s="91"/>
      <c r="GF121" s="2"/>
      <c r="GH121" s="89"/>
      <c r="GI121" s="90"/>
      <c r="GJ121" s="91"/>
      <c r="GL121" s="2"/>
      <c r="GN121" s="89"/>
      <c r="GO121" s="90"/>
      <c r="GP121" s="91"/>
      <c r="GR121" s="2"/>
      <c r="GT121" s="89"/>
      <c r="GU121" s="90"/>
      <c r="GV121" s="91"/>
      <c r="GX121" s="2"/>
      <c r="GZ121" s="89"/>
      <c r="HA121" s="90"/>
      <c r="HB121" s="91"/>
      <c r="HD121" s="2"/>
      <c r="HF121" s="89"/>
      <c r="HG121" s="90"/>
      <c r="HH121" s="91"/>
      <c r="HJ121" s="2"/>
      <c r="HL121" s="89"/>
      <c r="HM121" s="90"/>
      <c r="HN121" s="91"/>
      <c r="HP121" s="2"/>
      <c r="HR121" s="89"/>
      <c r="HS121" s="90"/>
      <c r="HT121" s="91"/>
      <c r="HV121" s="2"/>
      <c r="HX121" s="89"/>
      <c r="HY121" s="90"/>
      <c r="HZ121" s="91"/>
      <c r="IB121" s="2"/>
      <c r="ID121" s="89"/>
      <c r="IE121" s="90"/>
      <c r="IF121" s="91"/>
      <c r="IH121" s="2"/>
      <c r="IJ121" s="89"/>
      <c r="IK121" s="90"/>
      <c r="IL121" s="91"/>
      <c r="IN121" s="2"/>
      <c r="IP121" s="89"/>
      <c r="IQ121" s="90"/>
      <c r="IR121" s="91"/>
      <c r="IT121" s="2"/>
    </row>
    <row r="122" spans="1:254" ht="17.25" customHeight="1">
      <c r="A122" s="18" t="s">
        <v>131</v>
      </c>
      <c r="B122" s="70"/>
      <c r="F122" s="23">
        <v>340</v>
      </c>
      <c r="H122" s="2"/>
      <c r="N122" s="2"/>
      <c r="P122" s="89"/>
      <c r="Q122" s="90"/>
      <c r="R122" s="91"/>
      <c r="T122" s="2"/>
      <c r="V122" s="89"/>
      <c r="W122" s="90"/>
      <c r="X122" s="91"/>
      <c r="Z122" s="2"/>
      <c r="AB122" s="89"/>
      <c r="AC122" s="90"/>
      <c r="AD122" s="91"/>
      <c r="AF122" s="2"/>
      <c r="AH122" s="89"/>
      <c r="AI122" s="90"/>
      <c r="AJ122" s="91"/>
      <c r="AL122" s="2"/>
      <c r="AN122" s="89"/>
      <c r="AO122" s="90"/>
      <c r="AP122" s="91"/>
      <c r="AR122" s="2"/>
      <c r="AT122" s="89"/>
      <c r="AU122" s="90"/>
      <c r="AV122" s="91"/>
      <c r="AX122" s="2"/>
      <c r="AZ122" s="89"/>
      <c r="BA122" s="90"/>
      <c r="BB122" s="91"/>
      <c r="BD122" s="2"/>
      <c r="BF122" s="89"/>
      <c r="BG122" s="90"/>
      <c r="BH122" s="91"/>
      <c r="BJ122" s="2"/>
      <c r="BL122" s="89"/>
      <c r="BM122" s="90"/>
      <c r="BN122" s="91"/>
      <c r="BP122" s="2"/>
      <c r="BR122" s="89"/>
      <c r="BS122" s="90"/>
      <c r="BT122" s="91"/>
      <c r="BV122" s="2"/>
      <c r="BX122" s="89"/>
      <c r="BY122" s="90"/>
      <c r="BZ122" s="91"/>
      <c r="CB122" s="2"/>
      <c r="CD122" s="89"/>
      <c r="CE122" s="90"/>
      <c r="CF122" s="91"/>
      <c r="CH122" s="2"/>
      <c r="CJ122" s="89"/>
      <c r="CK122" s="90"/>
      <c r="CL122" s="91"/>
      <c r="CN122" s="2"/>
      <c r="CP122" s="89"/>
      <c r="CQ122" s="90"/>
      <c r="CR122" s="91"/>
      <c r="CT122" s="2"/>
      <c r="CV122" s="89"/>
      <c r="CW122" s="90"/>
      <c r="CX122" s="91"/>
      <c r="CZ122" s="2"/>
      <c r="DB122" s="89"/>
      <c r="DC122" s="90"/>
      <c r="DD122" s="91"/>
      <c r="DF122" s="2"/>
      <c r="DH122" s="89"/>
      <c r="DI122" s="90"/>
      <c r="DJ122" s="91"/>
      <c r="DL122" s="2"/>
      <c r="DN122" s="89"/>
      <c r="DO122" s="90"/>
      <c r="DP122" s="91"/>
      <c r="DR122" s="2"/>
      <c r="DT122" s="89"/>
      <c r="DU122" s="90"/>
      <c r="DV122" s="91"/>
      <c r="DX122" s="2"/>
      <c r="DZ122" s="89"/>
      <c r="EA122" s="90"/>
      <c r="EB122" s="91"/>
      <c r="ED122" s="2"/>
      <c r="EF122" s="89"/>
      <c r="EG122" s="90"/>
      <c r="EH122" s="91"/>
      <c r="EJ122" s="2"/>
      <c r="EL122" s="89"/>
      <c r="EM122" s="90"/>
      <c r="EN122" s="91"/>
      <c r="EP122" s="2"/>
      <c r="ER122" s="89"/>
      <c r="ES122" s="90"/>
      <c r="ET122" s="91"/>
      <c r="EV122" s="2"/>
      <c r="EX122" s="89"/>
      <c r="EY122" s="90"/>
      <c r="EZ122" s="91"/>
      <c r="FB122" s="2"/>
      <c r="FD122" s="89"/>
      <c r="FE122" s="90"/>
      <c r="FF122" s="91"/>
      <c r="FH122" s="2"/>
      <c r="FJ122" s="89"/>
      <c r="FK122" s="90"/>
      <c r="FL122" s="91"/>
      <c r="FN122" s="2"/>
      <c r="FP122" s="89"/>
      <c r="FQ122" s="90"/>
      <c r="FR122" s="91"/>
      <c r="FT122" s="2"/>
      <c r="FV122" s="89"/>
      <c r="FW122" s="90"/>
      <c r="FX122" s="91"/>
      <c r="FZ122" s="2"/>
      <c r="GB122" s="89"/>
      <c r="GC122" s="90"/>
      <c r="GD122" s="91"/>
      <c r="GF122" s="2"/>
      <c r="GH122" s="89"/>
      <c r="GI122" s="90"/>
      <c r="GJ122" s="91"/>
      <c r="GL122" s="2"/>
      <c r="GN122" s="89"/>
      <c r="GO122" s="90"/>
      <c r="GP122" s="91"/>
      <c r="GR122" s="2"/>
      <c r="GT122" s="89"/>
      <c r="GU122" s="90"/>
      <c r="GV122" s="91"/>
      <c r="GX122" s="2"/>
      <c r="GZ122" s="89"/>
      <c r="HA122" s="90"/>
      <c r="HB122" s="91"/>
      <c r="HD122" s="2"/>
      <c r="HF122" s="89"/>
      <c r="HG122" s="90"/>
      <c r="HH122" s="91"/>
      <c r="HJ122" s="2"/>
      <c r="HL122" s="89"/>
      <c r="HM122" s="90"/>
      <c r="HN122" s="91"/>
      <c r="HP122" s="2"/>
      <c r="HR122" s="89"/>
      <c r="HS122" s="90"/>
      <c r="HT122" s="91"/>
      <c r="HV122" s="2"/>
      <c r="HX122" s="89"/>
      <c r="HY122" s="90"/>
      <c r="HZ122" s="91"/>
      <c r="IB122" s="2"/>
      <c r="ID122" s="89"/>
      <c r="IE122" s="90"/>
      <c r="IF122" s="91"/>
      <c r="IH122" s="2"/>
      <c r="IJ122" s="89"/>
      <c r="IK122" s="90"/>
      <c r="IL122" s="91"/>
      <c r="IN122" s="2"/>
      <c r="IP122" s="89"/>
      <c r="IQ122" s="90"/>
      <c r="IR122" s="91"/>
      <c r="IT122" s="2"/>
    </row>
    <row r="123" spans="1:254" ht="17.25" customHeight="1">
      <c r="A123" s="18" t="s">
        <v>132</v>
      </c>
      <c r="B123" s="70"/>
      <c r="F123" s="23">
        <v>340</v>
      </c>
      <c r="H123" s="2"/>
      <c r="N123" s="2"/>
      <c r="P123" s="89"/>
      <c r="Q123" s="90"/>
      <c r="R123" s="91"/>
      <c r="T123" s="2"/>
      <c r="V123" s="89"/>
      <c r="W123" s="90"/>
      <c r="X123" s="91"/>
      <c r="Z123" s="2"/>
      <c r="AB123" s="89"/>
      <c r="AC123" s="90"/>
      <c r="AD123" s="91"/>
      <c r="AF123" s="2"/>
      <c r="AH123" s="89"/>
      <c r="AI123" s="90"/>
      <c r="AJ123" s="91"/>
      <c r="AL123" s="2"/>
      <c r="AN123" s="89"/>
      <c r="AO123" s="90"/>
      <c r="AP123" s="91"/>
      <c r="AR123" s="2"/>
      <c r="AT123" s="89"/>
      <c r="AU123" s="90"/>
      <c r="AV123" s="91"/>
      <c r="AX123" s="2"/>
      <c r="AZ123" s="89"/>
      <c r="BA123" s="90"/>
      <c r="BB123" s="91"/>
      <c r="BD123" s="2"/>
      <c r="BF123" s="89"/>
      <c r="BG123" s="90"/>
      <c r="BH123" s="91"/>
      <c r="BJ123" s="2"/>
      <c r="BL123" s="89"/>
      <c r="BM123" s="90"/>
      <c r="BN123" s="91"/>
      <c r="BP123" s="2"/>
      <c r="BR123" s="89"/>
      <c r="BS123" s="90"/>
      <c r="BT123" s="91"/>
      <c r="BV123" s="2"/>
      <c r="BX123" s="89"/>
      <c r="BY123" s="90"/>
      <c r="BZ123" s="91"/>
      <c r="CB123" s="2"/>
      <c r="CD123" s="89"/>
      <c r="CE123" s="90"/>
      <c r="CF123" s="91"/>
      <c r="CH123" s="2"/>
      <c r="CJ123" s="89"/>
      <c r="CK123" s="90"/>
      <c r="CL123" s="91"/>
      <c r="CN123" s="2"/>
      <c r="CP123" s="89"/>
      <c r="CQ123" s="90"/>
      <c r="CR123" s="91"/>
      <c r="CT123" s="2"/>
      <c r="CV123" s="89"/>
      <c r="CW123" s="90"/>
      <c r="CX123" s="91"/>
      <c r="CZ123" s="2"/>
      <c r="DB123" s="89"/>
      <c r="DC123" s="90"/>
      <c r="DD123" s="91"/>
      <c r="DF123" s="2"/>
      <c r="DH123" s="89"/>
      <c r="DI123" s="90"/>
      <c r="DJ123" s="91"/>
      <c r="DL123" s="2"/>
      <c r="DN123" s="89"/>
      <c r="DO123" s="90"/>
      <c r="DP123" s="91"/>
      <c r="DR123" s="2"/>
      <c r="DT123" s="89"/>
      <c r="DU123" s="90"/>
      <c r="DV123" s="91"/>
      <c r="DX123" s="2"/>
      <c r="DZ123" s="89"/>
      <c r="EA123" s="90"/>
      <c r="EB123" s="91"/>
      <c r="ED123" s="2"/>
      <c r="EF123" s="89"/>
      <c r="EG123" s="90"/>
      <c r="EH123" s="91"/>
      <c r="EJ123" s="2"/>
      <c r="EL123" s="89"/>
      <c r="EM123" s="90"/>
      <c r="EN123" s="91"/>
      <c r="EP123" s="2"/>
      <c r="ER123" s="89"/>
      <c r="ES123" s="90"/>
      <c r="ET123" s="91"/>
      <c r="EV123" s="2"/>
      <c r="EX123" s="89"/>
      <c r="EY123" s="90"/>
      <c r="EZ123" s="91"/>
      <c r="FB123" s="2"/>
      <c r="FD123" s="89"/>
      <c r="FE123" s="90"/>
      <c r="FF123" s="91"/>
      <c r="FH123" s="2"/>
      <c r="FJ123" s="89"/>
      <c r="FK123" s="90"/>
      <c r="FL123" s="91"/>
      <c r="FN123" s="2"/>
      <c r="FP123" s="89"/>
      <c r="FQ123" s="90"/>
      <c r="FR123" s="91"/>
      <c r="FT123" s="2"/>
      <c r="FV123" s="89"/>
      <c r="FW123" s="90"/>
      <c r="FX123" s="91"/>
      <c r="FZ123" s="2"/>
      <c r="GB123" s="89"/>
      <c r="GC123" s="90"/>
      <c r="GD123" s="91"/>
      <c r="GF123" s="2"/>
      <c r="GH123" s="89"/>
      <c r="GI123" s="90"/>
      <c r="GJ123" s="91"/>
      <c r="GL123" s="2"/>
      <c r="GN123" s="89"/>
      <c r="GO123" s="90"/>
      <c r="GP123" s="91"/>
      <c r="GR123" s="2"/>
      <c r="GT123" s="89"/>
      <c r="GU123" s="90"/>
      <c r="GV123" s="91"/>
      <c r="GX123" s="2"/>
      <c r="GZ123" s="89"/>
      <c r="HA123" s="90"/>
      <c r="HB123" s="91"/>
      <c r="HD123" s="2"/>
      <c r="HF123" s="89"/>
      <c r="HG123" s="90"/>
      <c r="HH123" s="91"/>
      <c r="HJ123" s="2"/>
      <c r="HL123" s="89"/>
      <c r="HM123" s="90"/>
      <c r="HN123" s="91"/>
      <c r="HP123" s="2"/>
      <c r="HR123" s="89"/>
      <c r="HS123" s="90"/>
      <c r="HT123" s="91"/>
      <c r="HV123" s="2"/>
      <c r="HX123" s="89"/>
      <c r="HY123" s="90"/>
      <c r="HZ123" s="91"/>
      <c r="IB123" s="2"/>
      <c r="ID123" s="89"/>
      <c r="IE123" s="90"/>
      <c r="IF123" s="91"/>
      <c r="IH123" s="2"/>
      <c r="IJ123" s="89"/>
      <c r="IK123" s="90"/>
      <c r="IL123" s="91"/>
      <c r="IN123" s="2"/>
      <c r="IP123" s="89"/>
      <c r="IQ123" s="90"/>
      <c r="IR123" s="91"/>
      <c r="IT123" s="2"/>
    </row>
    <row r="124" spans="1:6" ht="17.25" customHeight="1">
      <c r="A124" s="18" t="s">
        <v>112</v>
      </c>
      <c r="B124" s="70"/>
      <c r="F124" s="23">
        <v>335</v>
      </c>
    </row>
    <row r="125" spans="1:6" ht="17.25" customHeight="1">
      <c r="A125" s="18" t="s">
        <v>113</v>
      </c>
      <c r="B125" s="70"/>
      <c r="F125" s="23">
        <v>470</v>
      </c>
    </row>
    <row r="126" spans="1:6" ht="17.25" customHeight="1">
      <c r="A126" s="18" t="s">
        <v>114</v>
      </c>
      <c r="B126" s="70"/>
      <c r="F126" s="23">
        <v>560</v>
      </c>
    </row>
    <row r="127" spans="1:6" ht="17.25" customHeight="1">
      <c r="A127" s="18" t="s">
        <v>115</v>
      </c>
      <c r="B127" s="70"/>
      <c r="F127" s="23">
        <v>2520</v>
      </c>
    </row>
    <row r="128" spans="1:6" ht="17.25" customHeight="1">
      <c r="A128" s="18" t="s">
        <v>116</v>
      </c>
      <c r="B128" s="70"/>
      <c r="F128" s="23">
        <v>3200</v>
      </c>
    </row>
    <row r="129" spans="1:6" ht="17.25" customHeight="1">
      <c r="A129" s="18" t="s">
        <v>117</v>
      </c>
      <c r="B129" s="70"/>
      <c r="F129" s="23">
        <v>13</v>
      </c>
    </row>
    <row r="130" spans="1:6" ht="17.25" customHeight="1">
      <c r="A130" s="18" t="s">
        <v>118</v>
      </c>
      <c r="B130" s="70"/>
      <c r="F130" s="23">
        <v>15</v>
      </c>
    </row>
    <row r="131" spans="1:6" ht="17.25" customHeight="1">
      <c r="A131" s="18" t="s">
        <v>119</v>
      </c>
      <c r="B131" s="70"/>
      <c r="F131" s="23">
        <v>16</v>
      </c>
    </row>
    <row r="132" spans="1:6" ht="17.25" customHeight="1">
      <c r="A132" s="18" t="s">
        <v>120</v>
      </c>
      <c r="B132" s="70"/>
      <c r="F132" s="23">
        <v>17</v>
      </c>
    </row>
    <row r="133" spans="1:6" ht="17.25" customHeight="1">
      <c r="A133" s="18" t="s">
        <v>121</v>
      </c>
      <c r="B133" s="70"/>
      <c r="F133" s="23">
        <v>21</v>
      </c>
    </row>
    <row r="134" spans="1:6" ht="17.25" customHeight="1">
      <c r="A134" s="18" t="s">
        <v>122</v>
      </c>
      <c r="B134" s="70"/>
      <c r="F134" s="23">
        <v>24</v>
      </c>
    </row>
    <row r="135" spans="1:6" ht="17.25" customHeight="1">
      <c r="A135" s="18" t="s">
        <v>123</v>
      </c>
      <c r="B135" s="70"/>
      <c r="F135" s="23">
        <v>28</v>
      </c>
    </row>
    <row r="136" spans="1:6" ht="17.25" customHeight="1">
      <c r="A136" s="18" t="s">
        <v>124</v>
      </c>
      <c r="B136" s="70"/>
      <c r="F136" s="23">
        <v>1520</v>
      </c>
    </row>
    <row r="137" spans="1:6" ht="17.25" customHeight="1">
      <c r="A137" s="18" t="s">
        <v>125</v>
      </c>
      <c r="B137" s="70"/>
      <c r="F137" s="23">
        <v>1570</v>
      </c>
    </row>
    <row r="138" spans="1:6" ht="17.25" customHeight="1">
      <c r="A138" s="18" t="s">
        <v>136</v>
      </c>
      <c r="B138" s="70"/>
      <c r="F138" s="23">
        <v>325</v>
      </c>
    </row>
    <row r="139" spans="1:6" ht="17.25" customHeight="1">
      <c r="A139" s="18" t="s">
        <v>137</v>
      </c>
      <c r="B139" s="70"/>
      <c r="F139" s="23">
        <v>380</v>
      </c>
    </row>
    <row r="140" ht="17.25" customHeight="1"/>
  </sheetData>
  <sheetProtection selectLockedCells="1" selectUnlockedCells="1"/>
  <mergeCells count="2">
    <mergeCell ref="A1:F1"/>
    <mergeCell ref="A2:E2"/>
  </mergeCells>
  <printOptions/>
  <pageMargins left="0.39375" right="0.39375" top="0.39375" bottom="0.5902777777777778" header="0.5118055555555555" footer="0.5118055555555555"/>
  <pageSetup horizontalDpi="300" verticalDpi="300" orientation="portrait" paperSize="9" scale="84" r:id="rId3"/>
  <legacyDrawing r:id="rId2"/>
  <oleObjects>
    <oleObject progId="opendocument.WriterDocument.1" shapeId="671078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2019-08-28T08:56:29Z</cp:lastPrinted>
  <dcterms:created xsi:type="dcterms:W3CDTF">2019-08-28T08:26:10Z</dcterms:created>
  <dcterms:modified xsi:type="dcterms:W3CDTF">2020-05-18T11:33:57Z</dcterms:modified>
  <cp:category/>
  <cp:version/>
  <cp:contentType/>
  <cp:contentStatus/>
</cp:coreProperties>
</file>